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20" windowWidth="19020" windowHeight="11895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externalReferences>
    <externalReference r:id="rId79"/>
  </externalReference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/>
</workbook>
</file>

<file path=xl/calcChain.xml><?xml version="1.0" encoding="utf-8"?>
<calcChain xmlns="http://schemas.openxmlformats.org/spreadsheetml/2006/main">
  <c r="U22" i="46" l="1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Q22" i="46"/>
  <c r="Q22" i="74" l="1"/>
  <c r="R22" i="74"/>
  <c r="S22" i="74"/>
  <c r="T22" i="74"/>
  <c r="U22" i="74"/>
  <c r="V22" i="74"/>
  <c r="W22" i="74"/>
  <c r="X22" i="74"/>
  <c r="Y22" i="74"/>
  <c r="Z22" i="74"/>
  <c r="AA22" i="74"/>
  <c r="AB22" i="74"/>
  <c r="AC22" i="74"/>
  <c r="AD22" i="74"/>
  <c r="AE22" i="74"/>
  <c r="AF22" i="74"/>
  <c r="AG22" i="74"/>
  <c r="AH22" i="74"/>
  <c r="AI22" i="74"/>
  <c r="AJ22" i="74"/>
  <c r="Q23" i="74"/>
  <c r="R23" i="74"/>
  <c r="S23" i="74"/>
  <c r="T23" i="74"/>
  <c r="U23" i="74"/>
  <c r="V23" i="74"/>
  <c r="W23" i="74"/>
  <c r="X23" i="74"/>
  <c r="Y23" i="74"/>
  <c r="Z23" i="74"/>
  <c r="AA23" i="74"/>
  <c r="AB23" i="74"/>
  <c r="AC23" i="74"/>
  <c r="AD23" i="74"/>
  <c r="AE23" i="74"/>
  <c r="AF23" i="74"/>
  <c r="AG23" i="74"/>
  <c r="AH23" i="74"/>
  <c r="AI23" i="74"/>
  <c r="AJ23" i="74"/>
  <c r="Q24" i="74"/>
  <c r="R24" i="74"/>
  <c r="S24" i="74"/>
  <c r="T24" i="74"/>
  <c r="U24" i="74"/>
  <c r="V24" i="74"/>
  <c r="W24" i="74"/>
  <c r="X24" i="74"/>
  <c r="Y24" i="74"/>
  <c r="Z24" i="74"/>
  <c r="AA24" i="74"/>
  <c r="AB24" i="74"/>
  <c r="AC24" i="74"/>
  <c r="AD24" i="74"/>
  <c r="AE24" i="74"/>
  <c r="AF24" i="74"/>
  <c r="AG24" i="74"/>
  <c r="AH24" i="74"/>
  <c r="AI24" i="74"/>
  <c r="AJ24" i="74"/>
  <c r="Q25" i="74"/>
  <c r="R25" i="74"/>
  <c r="S25" i="74"/>
  <c r="T25" i="74"/>
  <c r="U25" i="74"/>
  <c r="V25" i="74"/>
  <c r="W25" i="74"/>
  <c r="X25" i="74"/>
  <c r="Y25" i="74"/>
  <c r="Z25" i="74"/>
  <c r="AA25" i="74"/>
  <c r="AB25" i="74"/>
  <c r="AC25" i="74"/>
  <c r="AD25" i="74"/>
  <c r="AE25" i="74"/>
  <c r="AF25" i="74"/>
  <c r="AG25" i="74"/>
  <c r="AH25" i="74"/>
  <c r="AI25" i="74"/>
  <c r="AJ25" i="74"/>
  <c r="Q28" i="74"/>
  <c r="R28" i="74"/>
  <c r="S28" i="74"/>
  <c r="T28" i="74"/>
  <c r="U28" i="74"/>
  <c r="V28" i="74"/>
  <c r="W28" i="74"/>
  <c r="X28" i="74"/>
  <c r="Y28" i="74"/>
  <c r="Z28" i="74"/>
  <c r="AA28" i="74"/>
  <c r="AB28" i="74"/>
  <c r="AC28" i="74"/>
  <c r="AD28" i="74"/>
  <c r="AE28" i="74"/>
  <c r="AF28" i="74"/>
  <c r="AG28" i="74"/>
  <c r="AH28" i="74"/>
  <c r="AI28" i="74"/>
  <c r="AJ28" i="74"/>
  <c r="Q29" i="74"/>
  <c r="R29" i="74"/>
  <c r="S29" i="74"/>
  <c r="T29" i="74"/>
  <c r="U29" i="74"/>
  <c r="V29" i="74"/>
  <c r="W29" i="74"/>
  <c r="X29" i="74"/>
  <c r="Y29" i="74"/>
  <c r="Z29" i="74"/>
  <c r="AA29" i="74"/>
  <c r="AB29" i="74"/>
  <c r="AE29" i="74"/>
  <c r="AF29" i="74"/>
  <c r="AG29" i="74"/>
  <c r="AH29" i="74"/>
  <c r="AI29" i="74"/>
  <c r="AJ29" i="74"/>
  <c r="Q30" i="74"/>
  <c r="R30" i="74"/>
  <c r="S30" i="74"/>
  <c r="T30" i="74"/>
  <c r="U30" i="74"/>
  <c r="V30" i="74"/>
  <c r="W30" i="74"/>
  <c r="X30" i="74"/>
  <c r="Y30" i="74"/>
  <c r="Z30" i="74"/>
  <c r="AA30" i="74"/>
  <c r="AB30" i="74"/>
  <c r="AC30" i="74"/>
  <c r="AD30" i="74"/>
  <c r="AE30" i="74"/>
  <c r="AF30" i="74"/>
  <c r="AG30" i="74"/>
  <c r="AH30" i="74"/>
  <c r="AI30" i="74"/>
  <c r="AJ30" i="74"/>
  <c r="Q31" i="74"/>
  <c r="R31" i="74"/>
  <c r="S31" i="74"/>
  <c r="T31" i="74"/>
  <c r="U31" i="74"/>
  <c r="V31" i="74"/>
  <c r="W31" i="74"/>
  <c r="X31" i="74"/>
  <c r="AA31" i="74"/>
  <c r="AB31" i="74"/>
  <c r="AC31" i="74"/>
  <c r="AD31" i="74"/>
  <c r="AE31" i="74"/>
  <c r="AF31" i="74"/>
  <c r="AG31" i="74"/>
  <c r="AH31" i="74"/>
  <c r="AI31" i="74"/>
  <c r="AJ31" i="74"/>
  <c r="Q32" i="74"/>
  <c r="R32" i="74"/>
  <c r="S32" i="74"/>
  <c r="T32" i="74"/>
  <c r="U32" i="74"/>
  <c r="V32" i="74"/>
  <c r="W32" i="74"/>
  <c r="X32" i="74"/>
  <c r="Y32" i="74"/>
  <c r="Z32" i="74"/>
  <c r="AA32" i="74"/>
  <c r="AB32" i="74"/>
  <c r="AC32" i="74"/>
  <c r="AD32" i="74"/>
  <c r="AE32" i="74"/>
  <c r="AF32" i="74"/>
  <c r="AG32" i="74"/>
  <c r="AH32" i="74"/>
  <c r="AI32" i="74"/>
  <c r="AJ32" i="74"/>
  <c r="Q33" i="74"/>
  <c r="R33" i="74"/>
  <c r="S33" i="74"/>
  <c r="T33" i="74"/>
  <c r="U33" i="74"/>
  <c r="V33" i="74"/>
  <c r="W33" i="74"/>
  <c r="X33" i="74"/>
  <c r="Y33" i="74"/>
  <c r="Z33" i="74"/>
  <c r="AA33" i="74"/>
  <c r="AB33" i="74"/>
  <c r="AC33" i="74"/>
  <c r="AD33" i="74"/>
  <c r="AE33" i="74"/>
  <c r="AF33" i="74"/>
  <c r="AG33" i="74"/>
  <c r="AH33" i="74"/>
  <c r="AI33" i="74"/>
  <c r="AJ33" i="74"/>
  <c r="Q34" i="74"/>
  <c r="R34" i="74"/>
  <c r="S34" i="74"/>
  <c r="T34" i="74"/>
  <c r="U34" i="74"/>
  <c r="V34" i="74"/>
  <c r="W34" i="74"/>
  <c r="X34" i="74"/>
  <c r="Z34" i="74"/>
  <c r="AA34" i="74"/>
  <c r="AB34" i="74"/>
  <c r="AC34" i="74"/>
  <c r="AD34" i="74"/>
  <c r="AE34" i="74"/>
  <c r="AF34" i="74"/>
  <c r="AI34" i="74"/>
  <c r="AJ34" i="74"/>
  <c r="Q35" i="74"/>
  <c r="R35" i="74"/>
  <c r="S35" i="74"/>
  <c r="T35" i="74"/>
  <c r="U35" i="74"/>
  <c r="V35" i="74"/>
  <c r="W35" i="74"/>
  <c r="X35" i="74"/>
  <c r="AA35" i="74"/>
  <c r="AB35" i="74"/>
  <c r="AE35" i="74"/>
  <c r="AF35" i="74"/>
  <c r="AG35" i="74"/>
  <c r="AH35" i="74"/>
  <c r="AI35" i="74"/>
  <c r="AJ35" i="74"/>
  <c r="Q36" i="74"/>
  <c r="R36" i="74"/>
  <c r="S36" i="74"/>
  <c r="T36" i="74"/>
  <c r="U36" i="74"/>
  <c r="V36" i="74"/>
  <c r="W36" i="74"/>
  <c r="X36" i="74"/>
  <c r="Y36" i="74"/>
  <c r="Z36" i="74"/>
  <c r="AA36" i="74"/>
  <c r="AB36" i="74"/>
  <c r="AE36" i="74"/>
  <c r="AF36" i="74"/>
  <c r="AG36" i="74"/>
  <c r="AH36" i="74"/>
  <c r="AI36" i="74"/>
  <c r="AJ36" i="74"/>
  <c r="Q37" i="74"/>
  <c r="R37" i="74"/>
  <c r="S37" i="74"/>
  <c r="T37" i="74"/>
  <c r="U37" i="74"/>
  <c r="V37" i="74"/>
  <c r="W37" i="74"/>
  <c r="X37" i="74"/>
  <c r="Y37" i="74"/>
  <c r="Z37" i="74"/>
  <c r="AA37" i="74"/>
  <c r="AB37" i="74"/>
  <c r="AC37" i="74"/>
  <c r="AD37" i="74"/>
  <c r="AE37" i="74"/>
  <c r="AF37" i="74"/>
  <c r="AG37" i="74"/>
  <c r="AH37" i="74"/>
  <c r="AI37" i="74"/>
  <c r="AJ37" i="74"/>
  <c r="Q38" i="74"/>
  <c r="R38" i="74"/>
  <c r="S38" i="74"/>
  <c r="T38" i="74"/>
  <c r="U38" i="74"/>
  <c r="V38" i="74"/>
  <c r="W38" i="74"/>
  <c r="X38" i="74"/>
  <c r="Y38" i="74"/>
  <c r="Z38" i="74"/>
  <c r="AA38" i="74"/>
  <c r="AB38" i="74"/>
  <c r="AC38" i="74"/>
  <c r="AD38" i="74"/>
  <c r="AE38" i="74"/>
  <c r="AF38" i="74"/>
  <c r="AG38" i="74"/>
  <c r="AH38" i="74"/>
  <c r="AI38" i="74"/>
  <c r="AJ38" i="74"/>
  <c r="Q39" i="74"/>
  <c r="R39" i="74"/>
  <c r="S39" i="74"/>
  <c r="T39" i="74"/>
  <c r="U39" i="74"/>
  <c r="V39" i="74"/>
  <c r="W39" i="74"/>
  <c r="X39" i="74"/>
  <c r="Y39" i="74"/>
  <c r="Z39" i="74"/>
  <c r="AA39" i="74"/>
  <c r="AB39" i="74"/>
  <c r="AC39" i="74"/>
  <c r="AD39" i="74"/>
  <c r="AE39" i="74"/>
  <c r="AF39" i="74"/>
  <c r="AG39" i="74"/>
  <c r="AH39" i="74"/>
  <c r="AI39" i="74"/>
  <c r="AJ39" i="74"/>
  <c r="Q40" i="74"/>
  <c r="R40" i="74"/>
  <c r="S40" i="74"/>
  <c r="T40" i="74"/>
  <c r="U40" i="74"/>
  <c r="V40" i="74"/>
  <c r="W40" i="74"/>
  <c r="X40" i="74"/>
  <c r="Y40" i="74"/>
  <c r="Z40" i="74"/>
  <c r="AA40" i="74"/>
  <c r="AB40" i="74"/>
  <c r="AC40" i="74"/>
  <c r="AD40" i="74"/>
  <c r="AE40" i="74"/>
  <c r="AF40" i="74"/>
  <c r="AG40" i="74"/>
  <c r="AH40" i="74"/>
  <c r="AI40" i="74"/>
  <c r="AJ40" i="74"/>
  <c r="Q41" i="74"/>
  <c r="R41" i="74"/>
  <c r="S41" i="74"/>
  <c r="T41" i="74"/>
  <c r="U41" i="74"/>
  <c r="V41" i="74"/>
  <c r="W41" i="74"/>
  <c r="X41" i="74"/>
  <c r="Y41" i="74"/>
  <c r="Z41" i="74"/>
  <c r="AA41" i="74"/>
  <c r="AB41" i="74"/>
  <c r="AC41" i="74"/>
  <c r="AD41" i="74"/>
  <c r="AE41" i="74"/>
  <c r="AF41" i="74"/>
  <c r="AG41" i="74"/>
  <c r="AH41" i="74"/>
  <c r="AI41" i="74"/>
  <c r="AJ41" i="74"/>
  <c r="Q42" i="74"/>
  <c r="R42" i="74"/>
  <c r="S42" i="74"/>
  <c r="T42" i="74"/>
  <c r="U42" i="74"/>
  <c r="V42" i="74"/>
  <c r="W42" i="74"/>
  <c r="X42" i="74"/>
  <c r="Y42" i="74"/>
  <c r="Z42" i="74"/>
  <c r="AA42" i="74"/>
  <c r="AB42" i="74"/>
  <c r="AC42" i="74"/>
  <c r="AD42" i="74"/>
  <c r="AE42" i="74"/>
  <c r="AF42" i="74"/>
  <c r="AG42" i="74"/>
  <c r="AH42" i="74"/>
  <c r="AI42" i="74"/>
  <c r="AJ42" i="74"/>
  <c r="Q43" i="74"/>
  <c r="S43" i="74"/>
  <c r="T43" i="74"/>
  <c r="U43" i="74"/>
  <c r="W43" i="74"/>
  <c r="X43" i="74"/>
  <c r="Y43" i="74"/>
  <c r="Z43" i="74"/>
  <c r="AA43" i="74"/>
  <c r="AB43" i="74"/>
  <c r="AC43" i="74"/>
  <c r="AD43" i="74"/>
  <c r="AE43" i="74"/>
  <c r="AF43" i="74"/>
  <c r="AG43" i="74"/>
  <c r="AH43" i="74"/>
  <c r="AI43" i="74"/>
  <c r="AJ43" i="74"/>
  <c r="Q44" i="74"/>
  <c r="S44" i="74"/>
  <c r="T44" i="74"/>
  <c r="U44" i="74"/>
  <c r="W44" i="74"/>
  <c r="X44" i="74"/>
  <c r="Z44" i="74"/>
  <c r="AA44" i="74"/>
  <c r="AB44" i="74"/>
  <c r="AC44" i="74"/>
  <c r="AD44" i="74"/>
  <c r="AE44" i="74"/>
  <c r="AF44" i="74"/>
  <c r="AG44" i="74"/>
  <c r="AH44" i="74"/>
  <c r="AI44" i="74"/>
  <c r="AJ44" i="74"/>
  <c r="Q45" i="74"/>
  <c r="R45" i="74"/>
  <c r="S45" i="74"/>
  <c r="T45" i="74"/>
  <c r="U45" i="74"/>
  <c r="V45" i="74"/>
  <c r="W45" i="74"/>
  <c r="X45" i="74"/>
  <c r="Y45" i="74"/>
  <c r="Z45" i="74"/>
  <c r="AA45" i="74"/>
  <c r="AB45" i="74"/>
  <c r="AC45" i="74"/>
  <c r="AD45" i="74"/>
  <c r="AE45" i="74"/>
  <c r="AF45" i="74"/>
  <c r="AG45" i="74"/>
  <c r="AH45" i="74"/>
  <c r="AI45" i="74"/>
  <c r="AJ45" i="74"/>
  <c r="Q46" i="74"/>
  <c r="S46" i="74"/>
  <c r="T46" i="74"/>
  <c r="U46" i="74"/>
  <c r="W46" i="74"/>
  <c r="X46" i="74"/>
  <c r="Y46" i="74"/>
  <c r="Z46" i="74"/>
  <c r="AA46" i="74"/>
  <c r="AB46" i="74"/>
  <c r="AC46" i="74"/>
  <c r="AD46" i="74"/>
  <c r="AE46" i="74"/>
  <c r="AF46" i="74"/>
  <c r="AG46" i="74"/>
  <c r="AH46" i="74"/>
  <c r="AI46" i="74"/>
  <c r="AJ46" i="74"/>
  <c r="Q47" i="74"/>
  <c r="S47" i="74"/>
  <c r="T47" i="74"/>
  <c r="U47" i="74"/>
  <c r="W47" i="74"/>
  <c r="X47" i="74"/>
  <c r="Y47" i="74"/>
  <c r="Z47" i="74"/>
  <c r="AA47" i="74"/>
  <c r="AB47" i="74"/>
  <c r="AC47" i="74"/>
  <c r="AD47" i="74"/>
  <c r="AE47" i="74"/>
  <c r="AF47" i="74"/>
  <c r="AG47" i="74"/>
  <c r="AH47" i="74"/>
  <c r="AI47" i="74"/>
  <c r="AJ47" i="74"/>
  <c r="Q48" i="74"/>
  <c r="R48" i="74"/>
  <c r="S48" i="74"/>
  <c r="T48" i="74"/>
  <c r="U48" i="74"/>
  <c r="V48" i="74"/>
  <c r="W48" i="74"/>
  <c r="X48" i="74"/>
  <c r="Y48" i="74"/>
  <c r="Z48" i="74"/>
  <c r="AA48" i="74"/>
  <c r="AB48" i="74"/>
  <c r="AC48" i="74"/>
  <c r="AD48" i="74"/>
  <c r="AE48" i="74"/>
  <c r="AF48" i="74"/>
  <c r="AG48" i="74"/>
  <c r="AH48" i="74"/>
  <c r="AI48" i="74"/>
  <c r="AJ48" i="74"/>
  <c r="Q49" i="74"/>
  <c r="R49" i="74"/>
  <c r="S49" i="74"/>
  <c r="T49" i="74"/>
  <c r="U49" i="74"/>
  <c r="V49" i="74"/>
  <c r="W49" i="74"/>
  <c r="X49" i="74"/>
  <c r="Y49" i="74"/>
  <c r="Z49" i="74"/>
  <c r="AA49" i="74"/>
  <c r="AB49" i="74"/>
  <c r="AC49" i="74"/>
  <c r="AD49" i="74"/>
  <c r="AE49" i="74"/>
  <c r="AF49" i="74"/>
  <c r="AG49" i="74"/>
  <c r="AH49" i="74"/>
  <c r="AI49" i="74"/>
  <c r="AJ49" i="74"/>
  <c r="Q50" i="74"/>
  <c r="R50" i="74"/>
  <c r="S50" i="74"/>
  <c r="T50" i="74"/>
  <c r="U50" i="74"/>
  <c r="V50" i="74"/>
  <c r="W50" i="74"/>
  <c r="X50" i="74"/>
  <c r="Y50" i="74"/>
  <c r="Z50" i="74"/>
  <c r="AA50" i="74"/>
  <c r="AB50" i="74"/>
  <c r="AC50" i="74"/>
  <c r="AD50" i="74"/>
  <c r="AE50" i="74"/>
  <c r="AF50" i="74"/>
  <c r="AG50" i="74"/>
  <c r="AH50" i="74"/>
  <c r="AI50" i="74"/>
  <c r="AJ50" i="74"/>
  <c r="Q51" i="74"/>
  <c r="R51" i="74"/>
  <c r="S51" i="74"/>
  <c r="T51" i="74"/>
  <c r="U51" i="74"/>
  <c r="V51" i="74"/>
  <c r="W51" i="74"/>
  <c r="X51" i="74"/>
  <c r="Y51" i="74"/>
  <c r="Z51" i="74"/>
  <c r="AA51" i="74"/>
  <c r="AB51" i="74"/>
  <c r="AC51" i="74"/>
  <c r="AD51" i="74"/>
  <c r="AE51" i="74"/>
  <c r="AF51" i="74"/>
  <c r="AG51" i="74"/>
  <c r="AH51" i="74"/>
  <c r="AI51" i="74"/>
  <c r="AJ51" i="74"/>
  <c r="Q52" i="74"/>
  <c r="R52" i="74"/>
  <c r="S52" i="74"/>
  <c r="T52" i="74"/>
  <c r="U52" i="74"/>
  <c r="V52" i="74"/>
  <c r="W52" i="74"/>
  <c r="X52" i="74"/>
  <c r="Y52" i="74"/>
  <c r="Z52" i="74"/>
  <c r="AA52" i="74"/>
  <c r="AB52" i="74"/>
  <c r="AC52" i="74"/>
  <c r="AD52" i="74"/>
  <c r="AE52" i="74"/>
  <c r="AF52" i="74"/>
  <c r="AG52" i="74"/>
  <c r="AH52" i="74"/>
  <c r="AI52" i="74"/>
  <c r="AJ52" i="74"/>
  <c r="Q53" i="74"/>
  <c r="R53" i="74"/>
  <c r="S53" i="74"/>
  <c r="T53" i="74"/>
  <c r="U53" i="74"/>
  <c r="V53" i="74"/>
  <c r="W53" i="74"/>
  <c r="X53" i="74"/>
  <c r="Y53" i="74"/>
  <c r="Z53" i="74"/>
  <c r="AA53" i="74"/>
  <c r="AB53" i="74"/>
  <c r="AC53" i="74"/>
  <c r="AD53" i="74"/>
  <c r="AE53" i="74"/>
  <c r="AF53" i="74"/>
  <c r="AG53" i="74"/>
  <c r="AH53" i="74"/>
  <c r="AI53" i="74"/>
  <c r="AJ53" i="74"/>
  <c r="Q54" i="74"/>
  <c r="R54" i="74"/>
  <c r="S54" i="74"/>
  <c r="T54" i="74"/>
  <c r="U54" i="74"/>
  <c r="V54" i="74"/>
  <c r="W54" i="74"/>
  <c r="X54" i="74"/>
  <c r="Y54" i="74"/>
  <c r="Z54" i="74"/>
  <c r="AA54" i="74"/>
  <c r="AB54" i="74"/>
  <c r="AC54" i="74"/>
  <c r="AD54" i="74"/>
  <c r="AE54" i="74"/>
  <c r="AF54" i="74"/>
  <c r="AG54" i="74"/>
  <c r="AH54" i="74"/>
  <c r="AI54" i="74"/>
  <c r="AJ54" i="74"/>
  <c r="Q55" i="74"/>
  <c r="R55" i="74"/>
  <c r="S55" i="74"/>
  <c r="T55" i="74"/>
  <c r="U55" i="74"/>
  <c r="V55" i="74"/>
  <c r="W55" i="74"/>
  <c r="X55" i="74"/>
  <c r="Y55" i="74"/>
  <c r="Z55" i="74"/>
  <c r="AA55" i="74"/>
  <c r="AB55" i="74"/>
  <c r="AC55" i="74"/>
  <c r="AD55" i="74"/>
  <c r="AE55" i="74"/>
  <c r="AF55" i="74"/>
  <c r="AG55" i="74"/>
  <c r="AH55" i="74"/>
  <c r="AI55" i="74"/>
  <c r="AJ55" i="74"/>
  <c r="Q56" i="74"/>
  <c r="R56" i="74"/>
  <c r="S56" i="74"/>
  <c r="T56" i="74"/>
  <c r="U56" i="74"/>
  <c r="V56" i="74"/>
  <c r="W56" i="74"/>
  <c r="X56" i="74"/>
  <c r="AA56" i="74"/>
  <c r="AB56" i="74"/>
  <c r="AE56" i="74"/>
  <c r="AF56" i="74"/>
  <c r="AG56" i="74"/>
  <c r="AH56" i="74"/>
  <c r="AI56" i="74"/>
  <c r="AJ56" i="74"/>
  <c r="Q57" i="74"/>
  <c r="R57" i="74"/>
  <c r="S57" i="74"/>
  <c r="T57" i="74"/>
  <c r="U57" i="74"/>
  <c r="V57" i="74"/>
  <c r="W57" i="74"/>
  <c r="X57" i="74"/>
  <c r="Y57" i="74"/>
  <c r="Z57" i="74"/>
  <c r="AA57" i="74"/>
  <c r="AB57" i="74"/>
  <c r="AC57" i="74"/>
  <c r="AD57" i="74"/>
  <c r="AE57" i="74"/>
  <c r="AF57" i="74"/>
  <c r="AG57" i="74"/>
  <c r="AH57" i="74"/>
  <c r="AI57" i="74"/>
  <c r="AJ57" i="74"/>
  <c r="Q58" i="74"/>
  <c r="R58" i="74"/>
  <c r="S58" i="74"/>
  <c r="T58" i="74"/>
  <c r="U58" i="74"/>
  <c r="V58" i="74"/>
  <c r="W58" i="74"/>
  <c r="X58" i="74"/>
  <c r="Y58" i="74"/>
  <c r="Z58" i="74"/>
  <c r="AA58" i="74"/>
  <c r="AB58" i="74"/>
  <c r="AC58" i="74"/>
  <c r="AD58" i="74"/>
  <c r="AE58" i="74"/>
  <c r="AF58" i="74"/>
  <c r="AG58" i="74"/>
  <c r="AH58" i="74"/>
  <c r="AI58" i="74"/>
  <c r="AJ58" i="74"/>
  <c r="Q59" i="74"/>
  <c r="R59" i="74"/>
  <c r="S59" i="74"/>
  <c r="T59" i="74"/>
  <c r="U59" i="74"/>
  <c r="V59" i="74"/>
  <c r="W59" i="74"/>
  <c r="X59" i="74"/>
  <c r="Y59" i="74"/>
  <c r="Z59" i="74"/>
  <c r="AA59" i="74"/>
  <c r="AB59" i="74"/>
  <c r="AC59" i="74"/>
  <c r="AD59" i="74"/>
  <c r="AE59" i="74"/>
  <c r="AF59" i="74"/>
  <c r="AG59" i="74"/>
  <c r="AH59" i="74"/>
  <c r="AI59" i="74"/>
  <c r="AJ59" i="74"/>
  <c r="Q60" i="74"/>
  <c r="R60" i="74"/>
  <c r="S60" i="74"/>
  <c r="T60" i="74"/>
  <c r="U60" i="74"/>
  <c r="V60" i="74"/>
  <c r="W60" i="74"/>
  <c r="X60" i="74"/>
  <c r="Y60" i="74"/>
  <c r="Z60" i="74"/>
  <c r="AA60" i="74"/>
  <c r="AB60" i="74"/>
  <c r="AC60" i="74"/>
  <c r="AD60" i="74"/>
  <c r="AE60" i="74"/>
  <c r="AF60" i="74"/>
  <c r="AG60" i="74"/>
  <c r="AH60" i="74"/>
  <c r="AI60" i="74"/>
  <c r="AJ60" i="74"/>
  <c r="Q61" i="74"/>
  <c r="R61" i="74"/>
  <c r="S61" i="74"/>
  <c r="T61" i="74"/>
  <c r="U61" i="74"/>
  <c r="V61" i="74"/>
  <c r="W61" i="74"/>
  <c r="X61" i="74"/>
  <c r="AA61" i="74"/>
  <c r="AB61" i="74"/>
  <c r="AC61" i="74"/>
  <c r="AD61" i="74"/>
  <c r="AE61" i="74"/>
  <c r="AF61" i="74"/>
  <c r="AG61" i="74"/>
  <c r="AH61" i="74"/>
  <c r="AI61" i="74"/>
  <c r="AJ61" i="74"/>
  <c r="Q62" i="74"/>
  <c r="R62" i="74"/>
  <c r="S62" i="74"/>
  <c r="T62" i="74"/>
  <c r="U62" i="74"/>
  <c r="V62" i="74"/>
  <c r="W62" i="74"/>
  <c r="X62" i="74"/>
  <c r="Y62" i="74"/>
  <c r="Z62" i="74"/>
  <c r="AA62" i="74"/>
  <c r="AB62" i="74"/>
  <c r="AC62" i="74"/>
  <c r="AD62" i="74"/>
  <c r="AE62" i="74"/>
  <c r="AF62" i="74"/>
  <c r="AG62" i="74"/>
  <c r="AH62" i="74"/>
  <c r="AI62" i="74"/>
  <c r="AJ62" i="74"/>
  <c r="Q63" i="74"/>
  <c r="R63" i="74"/>
  <c r="S63" i="74"/>
  <c r="T63" i="74"/>
  <c r="U63" i="74"/>
  <c r="V63" i="74"/>
  <c r="W63" i="74"/>
  <c r="X63" i="74"/>
  <c r="Y63" i="74"/>
  <c r="Z63" i="74"/>
  <c r="AA63" i="74"/>
  <c r="AB63" i="74"/>
  <c r="AC63" i="74"/>
  <c r="AD63" i="74"/>
  <c r="AE63" i="74"/>
  <c r="AF63" i="74"/>
  <c r="AG63" i="74"/>
  <c r="AH63" i="74"/>
  <c r="AI63" i="74"/>
  <c r="AJ63" i="74"/>
  <c r="Q64" i="74"/>
  <c r="R64" i="74"/>
  <c r="S64" i="74"/>
  <c r="T64" i="74"/>
  <c r="U64" i="74"/>
  <c r="V64" i="74"/>
  <c r="W64" i="74"/>
  <c r="X64" i="74"/>
  <c r="Y64" i="74"/>
  <c r="Z64" i="74"/>
  <c r="AA64" i="74"/>
  <c r="AB64" i="74"/>
  <c r="AC64" i="74"/>
  <c r="AD64" i="74"/>
  <c r="AE64" i="74"/>
  <c r="AF64" i="74"/>
  <c r="AG64" i="74"/>
  <c r="AH64" i="74"/>
  <c r="AI64" i="74"/>
  <c r="AJ64" i="74"/>
  <c r="Q65" i="74"/>
  <c r="R65" i="74"/>
  <c r="S65" i="74"/>
  <c r="T65" i="74"/>
  <c r="U65" i="74"/>
  <c r="V65" i="74"/>
  <c r="W65" i="74"/>
  <c r="X65" i="74"/>
  <c r="AA65" i="74"/>
  <c r="AB65" i="74"/>
  <c r="AE65" i="74"/>
  <c r="AF65" i="74"/>
  <c r="AG65" i="74"/>
  <c r="AH65" i="74"/>
  <c r="AI65" i="74"/>
  <c r="AJ65" i="74"/>
  <c r="Q66" i="74"/>
  <c r="R66" i="74"/>
  <c r="S66" i="74"/>
  <c r="T66" i="74"/>
  <c r="U66" i="74"/>
  <c r="V66" i="74"/>
  <c r="W66" i="74"/>
  <c r="X66" i="74"/>
  <c r="AA66" i="74"/>
  <c r="AB66" i="74"/>
  <c r="AE66" i="74"/>
  <c r="AF66" i="74"/>
  <c r="AG66" i="74"/>
  <c r="AH66" i="74"/>
  <c r="AI66" i="74"/>
  <c r="AJ66" i="74"/>
  <c r="Q67" i="74"/>
  <c r="R67" i="74"/>
  <c r="S67" i="74"/>
  <c r="T67" i="74"/>
  <c r="U67" i="74"/>
  <c r="V67" i="74"/>
  <c r="W67" i="74"/>
  <c r="X67" i="74"/>
  <c r="Y67" i="74"/>
  <c r="Z67" i="74"/>
  <c r="AA67" i="74"/>
  <c r="AB67" i="74"/>
  <c r="AC67" i="74"/>
  <c r="AD67" i="74"/>
  <c r="AE67" i="74"/>
  <c r="AF67" i="74"/>
  <c r="AG67" i="74"/>
  <c r="AH67" i="74"/>
  <c r="AI67" i="74"/>
  <c r="AJ67" i="74"/>
  <c r="Q68" i="74"/>
  <c r="R68" i="74"/>
  <c r="S68" i="74"/>
  <c r="T68" i="74"/>
  <c r="U68" i="74"/>
  <c r="V68" i="74"/>
  <c r="W68" i="74"/>
  <c r="X68" i="74"/>
  <c r="Y68" i="74"/>
  <c r="Z68" i="74"/>
  <c r="AA68" i="74"/>
  <c r="AB68" i="74"/>
  <c r="AC68" i="74"/>
  <c r="AD68" i="74"/>
  <c r="AE68" i="74"/>
  <c r="AF68" i="74"/>
  <c r="AG68" i="74"/>
  <c r="AH68" i="74"/>
  <c r="AI68" i="74"/>
  <c r="AJ68" i="74"/>
  <c r="S28" i="73"/>
  <c r="T28" i="73"/>
  <c r="U28" i="73"/>
  <c r="V28" i="73"/>
  <c r="W28" i="73"/>
  <c r="X28" i="73"/>
  <c r="Y28" i="73"/>
  <c r="P29" i="73"/>
  <c r="Q29" i="73"/>
  <c r="R29" i="73"/>
  <c r="S29" i="73"/>
  <c r="T29" i="73"/>
  <c r="U29" i="73"/>
  <c r="V29" i="73"/>
  <c r="W29" i="73"/>
  <c r="X29" i="73"/>
  <c r="Y29" i="73"/>
  <c r="P30" i="73"/>
  <c r="Q30" i="73"/>
  <c r="R30" i="73"/>
  <c r="S30" i="73"/>
  <c r="T30" i="73"/>
  <c r="U30" i="73"/>
  <c r="V30" i="73"/>
  <c r="W30" i="73"/>
  <c r="X30" i="73"/>
  <c r="Y30" i="73"/>
  <c r="S31" i="73"/>
  <c r="T31" i="73"/>
  <c r="U31" i="73"/>
  <c r="V31" i="73"/>
  <c r="W31" i="73"/>
  <c r="X31" i="73"/>
  <c r="Y31" i="73"/>
  <c r="S32" i="73"/>
  <c r="T32" i="73"/>
  <c r="U32" i="73"/>
  <c r="V32" i="73"/>
  <c r="W32" i="73"/>
  <c r="X32" i="73"/>
  <c r="Y32" i="73"/>
  <c r="S33" i="73"/>
  <c r="T33" i="73"/>
  <c r="U33" i="73"/>
  <c r="V33" i="73"/>
  <c r="W33" i="73"/>
  <c r="X33" i="73"/>
  <c r="Y33" i="73"/>
  <c r="S34" i="73"/>
  <c r="T34" i="73"/>
  <c r="U34" i="73"/>
  <c r="V34" i="73"/>
  <c r="W34" i="73"/>
  <c r="X34" i="73"/>
  <c r="Y34" i="73"/>
  <c r="S35" i="73"/>
  <c r="T35" i="73"/>
  <c r="U35" i="73"/>
  <c r="V35" i="73"/>
  <c r="W35" i="73"/>
  <c r="X35" i="73"/>
  <c r="Y35" i="73"/>
  <c r="S36" i="73"/>
  <c r="T36" i="73"/>
  <c r="U36" i="73"/>
  <c r="V36" i="73"/>
  <c r="W36" i="73"/>
  <c r="X36" i="73"/>
  <c r="Y36" i="73"/>
  <c r="S37" i="73"/>
  <c r="T37" i="73"/>
  <c r="U37" i="73"/>
  <c r="V37" i="73"/>
  <c r="W37" i="73"/>
  <c r="X37" i="73"/>
  <c r="Y37" i="73"/>
  <c r="S38" i="73"/>
  <c r="T38" i="73"/>
  <c r="U38" i="73"/>
  <c r="V38" i="73"/>
  <c r="W38" i="73"/>
  <c r="X38" i="73"/>
  <c r="Y38" i="73"/>
  <c r="P39" i="73"/>
  <c r="Q39" i="73"/>
  <c r="R39" i="73"/>
  <c r="S39" i="73"/>
  <c r="T39" i="73"/>
  <c r="U39" i="73"/>
  <c r="V39" i="73"/>
  <c r="W39" i="73"/>
  <c r="X39" i="73"/>
  <c r="Y39" i="73"/>
  <c r="S40" i="73"/>
  <c r="T40" i="73"/>
  <c r="U40" i="73"/>
  <c r="V40" i="73"/>
  <c r="W40" i="73"/>
  <c r="X40" i="73"/>
  <c r="Y40" i="73"/>
  <c r="P41" i="73"/>
  <c r="Q41" i="73"/>
  <c r="R41" i="73"/>
  <c r="S41" i="73"/>
  <c r="T41" i="73"/>
  <c r="U41" i="73"/>
  <c r="V41" i="73"/>
  <c r="W41" i="73"/>
  <c r="X41" i="73"/>
  <c r="Y41" i="73"/>
  <c r="S42" i="73"/>
  <c r="T42" i="73"/>
  <c r="U42" i="73"/>
  <c r="V42" i="73"/>
  <c r="W42" i="73"/>
  <c r="X42" i="73"/>
  <c r="Y42" i="73"/>
  <c r="S43" i="73"/>
  <c r="T43" i="73"/>
  <c r="U43" i="73"/>
  <c r="V43" i="73"/>
  <c r="W43" i="73"/>
  <c r="X43" i="73"/>
  <c r="Y43" i="73"/>
  <c r="S44" i="73"/>
  <c r="T44" i="73"/>
  <c r="U44" i="73"/>
  <c r="V44" i="73"/>
  <c r="W44" i="73"/>
  <c r="X44" i="73"/>
  <c r="Y44" i="73"/>
  <c r="S45" i="73"/>
  <c r="T45" i="73"/>
  <c r="U45" i="73"/>
  <c r="V45" i="73"/>
  <c r="W45" i="73"/>
  <c r="X45" i="73"/>
  <c r="Y45" i="73"/>
  <c r="S46" i="73"/>
  <c r="T46" i="73"/>
  <c r="U46" i="73"/>
  <c r="V46" i="73"/>
  <c r="W46" i="73"/>
  <c r="X46" i="73"/>
  <c r="Y46" i="73"/>
  <c r="S47" i="73"/>
  <c r="T47" i="73"/>
  <c r="U47" i="73"/>
  <c r="V47" i="73"/>
  <c r="W47" i="73"/>
  <c r="X47" i="73"/>
  <c r="Y47" i="73"/>
  <c r="P48" i="73"/>
  <c r="Q48" i="73"/>
  <c r="R48" i="73"/>
  <c r="S48" i="73"/>
  <c r="T48" i="73"/>
  <c r="U48" i="73"/>
  <c r="V48" i="73"/>
  <c r="W48" i="73"/>
  <c r="X48" i="73"/>
  <c r="Y48" i="73"/>
  <c r="P49" i="73"/>
  <c r="Q49" i="73"/>
  <c r="R49" i="73"/>
  <c r="S49" i="73"/>
  <c r="T49" i="73"/>
  <c r="U49" i="73"/>
  <c r="V49" i="73"/>
  <c r="W49" i="73"/>
  <c r="X49" i="73"/>
  <c r="Y49" i="73"/>
  <c r="P50" i="73"/>
  <c r="Q50" i="73"/>
  <c r="R50" i="73"/>
  <c r="S50" i="73"/>
  <c r="T50" i="73"/>
  <c r="U50" i="73"/>
  <c r="V50" i="73"/>
  <c r="W50" i="73"/>
  <c r="X50" i="73"/>
  <c r="Y50" i="73"/>
  <c r="P51" i="73"/>
  <c r="Q51" i="73"/>
  <c r="R51" i="73"/>
  <c r="S51" i="73"/>
  <c r="T51" i="73"/>
  <c r="U51" i="73"/>
  <c r="V51" i="73"/>
  <c r="W51" i="73"/>
  <c r="X51" i="73"/>
  <c r="Y51" i="73"/>
  <c r="P52" i="73"/>
  <c r="Q52" i="73"/>
  <c r="R52" i="73"/>
  <c r="S52" i="73"/>
  <c r="T52" i="73"/>
  <c r="U52" i="73"/>
  <c r="V52" i="73"/>
  <c r="W52" i="73"/>
  <c r="X52" i="73"/>
  <c r="Y52" i="73"/>
  <c r="P53" i="73"/>
  <c r="Q53" i="73"/>
  <c r="R53" i="73"/>
  <c r="S53" i="73"/>
  <c r="T53" i="73"/>
  <c r="U53" i="73"/>
  <c r="V53" i="73"/>
  <c r="W53" i="73"/>
  <c r="X53" i="73"/>
  <c r="Y53" i="73"/>
  <c r="P54" i="73"/>
  <c r="Q54" i="73"/>
  <c r="R54" i="73"/>
  <c r="S54" i="73"/>
  <c r="T54" i="73"/>
  <c r="U54" i="73"/>
  <c r="V54" i="73"/>
  <c r="W54" i="73"/>
  <c r="X54" i="73"/>
  <c r="Y54" i="73"/>
  <c r="P55" i="73"/>
  <c r="Q55" i="73"/>
  <c r="R55" i="73"/>
  <c r="S55" i="73"/>
  <c r="T55" i="73"/>
  <c r="U55" i="73"/>
  <c r="V55" i="73"/>
  <c r="W55" i="73"/>
  <c r="X55" i="73"/>
  <c r="Y55" i="73"/>
  <c r="P56" i="73"/>
  <c r="Q56" i="73"/>
  <c r="S56" i="73"/>
  <c r="T56" i="73"/>
  <c r="U56" i="73"/>
  <c r="V56" i="73"/>
  <c r="W56" i="73"/>
  <c r="X56" i="73"/>
  <c r="Y56" i="73"/>
  <c r="P57" i="73"/>
  <c r="Q57" i="73"/>
  <c r="R57" i="73"/>
  <c r="S57" i="73"/>
  <c r="T57" i="73"/>
  <c r="U57" i="73"/>
  <c r="V57" i="73"/>
  <c r="W57" i="73"/>
  <c r="X57" i="73"/>
  <c r="Y57" i="73"/>
  <c r="P58" i="73"/>
  <c r="Q58" i="73"/>
  <c r="R58" i="73"/>
  <c r="S58" i="73"/>
  <c r="T58" i="73"/>
  <c r="U58" i="73"/>
  <c r="V58" i="73"/>
  <c r="W58" i="73"/>
  <c r="X58" i="73"/>
  <c r="Y58" i="73"/>
  <c r="P59" i="73"/>
  <c r="Q59" i="73"/>
  <c r="R59" i="73"/>
  <c r="S59" i="73"/>
  <c r="T59" i="73"/>
  <c r="U59" i="73"/>
  <c r="V59" i="73"/>
  <c r="W59" i="73"/>
  <c r="X59" i="73"/>
  <c r="Y59" i="73"/>
  <c r="P60" i="73"/>
  <c r="Q60" i="73"/>
  <c r="R60" i="73"/>
  <c r="S60" i="73"/>
  <c r="T60" i="73"/>
  <c r="U60" i="73"/>
  <c r="V60" i="73"/>
  <c r="W60" i="73"/>
  <c r="X60" i="73"/>
  <c r="Y60" i="73"/>
  <c r="P61" i="73"/>
  <c r="Q61" i="73"/>
  <c r="S61" i="73"/>
  <c r="T61" i="73"/>
  <c r="U61" i="73"/>
  <c r="V61" i="73"/>
  <c r="W61" i="73"/>
  <c r="X61" i="73"/>
  <c r="Y61" i="73"/>
  <c r="P62" i="73"/>
  <c r="Q62" i="73"/>
  <c r="R62" i="73"/>
  <c r="S62" i="73"/>
  <c r="T62" i="73"/>
  <c r="U62" i="73"/>
  <c r="V62" i="73"/>
  <c r="W62" i="73"/>
  <c r="X62" i="73"/>
  <c r="Y62" i="73"/>
  <c r="P63" i="73"/>
  <c r="Q63" i="73"/>
  <c r="R63" i="73"/>
  <c r="S63" i="73"/>
  <c r="T63" i="73"/>
  <c r="U63" i="73"/>
  <c r="V63" i="73"/>
  <c r="W63" i="73"/>
  <c r="X63" i="73"/>
  <c r="Y63" i="73"/>
  <c r="P64" i="73"/>
  <c r="Q64" i="73"/>
  <c r="R64" i="73"/>
  <c r="S64" i="73"/>
  <c r="T64" i="73"/>
  <c r="U64" i="73"/>
  <c r="V64" i="73"/>
  <c r="W64" i="73"/>
  <c r="X64" i="73"/>
  <c r="Y64" i="73"/>
  <c r="P65" i="73"/>
  <c r="Q65" i="73"/>
  <c r="S65" i="73"/>
  <c r="T65" i="73"/>
  <c r="U65" i="73"/>
  <c r="V65" i="73"/>
  <c r="W65" i="73"/>
  <c r="X65" i="73"/>
  <c r="Y65" i="73"/>
  <c r="P66" i="73"/>
  <c r="Q66" i="73"/>
  <c r="S66" i="73"/>
  <c r="T66" i="73"/>
  <c r="U66" i="73"/>
  <c r="V66" i="73"/>
  <c r="W66" i="73"/>
  <c r="X66" i="73"/>
  <c r="Y66" i="73"/>
  <c r="P67" i="73"/>
  <c r="Q67" i="73"/>
  <c r="R67" i="73"/>
  <c r="S67" i="73"/>
  <c r="T67" i="73"/>
  <c r="U67" i="73"/>
  <c r="V67" i="73"/>
  <c r="W67" i="73"/>
  <c r="X67" i="73"/>
  <c r="Y67" i="73"/>
  <c r="P68" i="73"/>
  <c r="Q68" i="73"/>
  <c r="R68" i="73"/>
  <c r="S68" i="73"/>
  <c r="T68" i="73"/>
  <c r="U68" i="73"/>
  <c r="V68" i="73"/>
  <c r="W68" i="73"/>
  <c r="X68" i="73"/>
  <c r="Y68" i="73"/>
  <c r="P22" i="73"/>
  <c r="Q22" i="73"/>
  <c r="R22" i="73"/>
  <c r="S22" i="73"/>
  <c r="T22" i="73"/>
  <c r="U22" i="73"/>
  <c r="V22" i="73"/>
  <c r="W22" i="73"/>
  <c r="X22" i="73"/>
  <c r="Y22" i="73"/>
  <c r="P23" i="73"/>
  <c r="Q23" i="73"/>
  <c r="R23" i="73"/>
  <c r="S23" i="73"/>
  <c r="T23" i="73"/>
  <c r="U23" i="73"/>
  <c r="V23" i="73"/>
  <c r="W23" i="73"/>
  <c r="X23" i="73"/>
  <c r="Y23" i="73"/>
  <c r="P24" i="73"/>
  <c r="Q24" i="73"/>
  <c r="R24" i="73"/>
  <c r="S24" i="73"/>
  <c r="T24" i="73"/>
  <c r="U24" i="73"/>
  <c r="V24" i="73"/>
  <c r="W24" i="73"/>
  <c r="X24" i="73"/>
  <c r="Y24" i="73"/>
  <c r="P25" i="73"/>
  <c r="Q25" i="73"/>
  <c r="R25" i="73"/>
  <c r="S25" i="73"/>
  <c r="T25" i="73"/>
  <c r="U25" i="73"/>
  <c r="V25" i="73"/>
  <c r="W25" i="73"/>
  <c r="X25" i="73"/>
  <c r="Y25" i="73"/>
  <c r="R23" i="71"/>
  <c r="R24" i="71"/>
  <c r="R25" i="71"/>
  <c r="R26" i="71"/>
  <c r="R27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9" i="71"/>
  <c r="R60" i="71"/>
  <c r="R61" i="71"/>
  <c r="R62" i="71"/>
  <c r="R63" i="71"/>
  <c r="R64" i="71"/>
  <c r="R65" i="71"/>
  <c r="P70" i="71"/>
  <c r="P71" i="71"/>
  <c r="P72" i="71"/>
  <c r="P73" i="71"/>
  <c r="P66" i="71"/>
  <c r="P67" i="71"/>
  <c r="P68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Q22" i="70"/>
  <c r="R22" i="70"/>
  <c r="S22" i="70"/>
  <c r="T22" i="70"/>
  <c r="U22" i="70"/>
  <c r="V22" i="70"/>
  <c r="Q23" i="70"/>
  <c r="R23" i="70"/>
  <c r="S23" i="70"/>
  <c r="T23" i="70"/>
  <c r="U23" i="70"/>
  <c r="V23" i="70"/>
  <c r="Q24" i="70"/>
  <c r="R24" i="70"/>
  <c r="S24" i="70"/>
  <c r="T24" i="70"/>
  <c r="U24" i="70"/>
  <c r="V24" i="70"/>
  <c r="Q25" i="70"/>
  <c r="R25" i="70"/>
  <c r="S25" i="70"/>
  <c r="T25" i="70"/>
  <c r="U25" i="70"/>
  <c r="V25" i="70"/>
  <c r="Q28" i="70"/>
  <c r="R28" i="70"/>
  <c r="S28" i="70"/>
  <c r="T28" i="70"/>
  <c r="U28" i="70"/>
  <c r="V28" i="70"/>
  <c r="Q29" i="70"/>
  <c r="R29" i="70"/>
  <c r="S29" i="70"/>
  <c r="T29" i="70"/>
  <c r="U29" i="70"/>
  <c r="V29" i="70"/>
  <c r="Q30" i="70"/>
  <c r="R30" i="70"/>
  <c r="S30" i="70"/>
  <c r="T30" i="70"/>
  <c r="U30" i="70"/>
  <c r="V30" i="70"/>
  <c r="Q31" i="70"/>
  <c r="R31" i="70"/>
  <c r="S31" i="70"/>
  <c r="T31" i="70"/>
  <c r="U31" i="70"/>
  <c r="V31" i="70"/>
  <c r="Q32" i="70"/>
  <c r="R32" i="70"/>
  <c r="S32" i="70"/>
  <c r="T32" i="70"/>
  <c r="U32" i="70"/>
  <c r="V32" i="70"/>
  <c r="Q33" i="70"/>
  <c r="R33" i="70"/>
  <c r="S33" i="70"/>
  <c r="T33" i="70"/>
  <c r="U33" i="70"/>
  <c r="V33" i="70"/>
  <c r="Q34" i="70"/>
  <c r="R34" i="70"/>
  <c r="S34" i="70"/>
  <c r="T34" i="70"/>
  <c r="U34" i="70"/>
  <c r="V34" i="70"/>
  <c r="Q35" i="70"/>
  <c r="R35" i="70"/>
  <c r="S35" i="70"/>
  <c r="T35" i="70"/>
  <c r="U35" i="70"/>
  <c r="V35" i="70"/>
  <c r="Q36" i="70"/>
  <c r="R36" i="70"/>
  <c r="S36" i="70"/>
  <c r="T36" i="70"/>
  <c r="U36" i="70"/>
  <c r="V36" i="70"/>
  <c r="Q37" i="70"/>
  <c r="R37" i="70"/>
  <c r="S37" i="70"/>
  <c r="T37" i="70"/>
  <c r="U37" i="70"/>
  <c r="V37" i="70"/>
  <c r="Q38" i="70"/>
  <c r="R38" i="70"/>
  <c r="S38" i="70"/>
  <c r="T38" i="70"/>
  <c r="U38" i="70"/>
  <c r="V38" i="70"/>
  <c r="Q39" i="70"/>
  <c r="R39" i="70"/>
  <c r="S39" i="70"/>
  <c r="T39" i="70"/>
  <c r="U39" i="70"/>
  <c r="V39" i="70"/>
  <c r="Q40" i="70"/>
  <c r="R40" i="70"/>
  <c r="S40" i="70"/>
  <c r="T40" i="70"/>
  <c r="U40" i="70"/>
  <c r="V40" i="70"/>
  <c r="Q41" i="70"/>
  <c r="R41" i="70"/>
  <c r="S41" i="70"/>
  <c r="T41" i="70"/>
  <c r="U41" i="70"/>
  <c r="V41" i="70"/>
  <c r="Q42" i="70"/>
  <c r="R42" i="70"/>
  <c r="S42" i="70"/>
  <c r="T42" i="70"/>
  <c r="U42" i="70"/>
  <c r="V42" i="70"/>
  <c r="Q43" i="70"/>
  <c r="R43" i="70"/>
  <c r="S43" i="70"/>
  <c r="T43" i="70"/>
  <c r="U43" i="70"/>
  <c r="V43" i="70"/>
  <c r="Q44" i="70"/>
  <c r="R44" i="70"/>
  <c r="S44" i="70"/>
  <c r="T44" i="70"/>
  <c r="U44" i="70"/>
  <c r="V44" i="70"/>
  <c r="Q45" i="70"/>
  <c r="R45" i="70"/>
  <c r="S45" i="70"/>
  <c r="T45" i="70"/>
  <c r="U45" i="70"/>
  <c r="V45" i="70"/>
  <c r="Q46" i="70"/>
  <c r="R46" i="70"/>
  <c r="S46" i="70"/>
  <c r="T46" i="70"/>
  <c r="U46" i="70"/>
  <c r="V46" i="70"/>
  <c r="Q47" i="70"/>
  <c r="R47" i="70"/>
  <c r="S47" i="70"/>
  <c r="T47" i="70"/>
  <c r="U47" i="70"/>
  <c r="V47" i="70"/>
  <c r="Q48" i="70"/>
  <c r="R48" i="70"/>
  <c r="S48" i="70"/>
  <c r="T48" i="70"/>
  <c r="U48" i="70"/>
  <c r="V48" i="70"/>
  <c r="Q49" i="70"/>
  <c r="R49" i="70"/>
  <c r="S49" i="70"/>
  <c r="T49" i="70"/>
  <c r="U49" i="70"/>
  <c r="V49" i="70"/>
  <c r="Q50" i="70"/>
  <c r="R50" i="70"/>
  <c r="S50" i="70"/>
  <c r="T50" i="70"/>
  <c r="U50" i="70"/>
  <c r="V50" i="70"/>
  <c r="Q51" i="70"/>
  <c r="R51" i="70"/>
  <c r="S51" i="70"/>
  <c r="T51" i="70"/>
  <c r="U51" i="70"/>
  <c r="V51" i="70"/>
  <c r="Q52" i="70"/>
  <c r="R52" i="70"/>
  <c r="S52" i="70"/>
  <c r="T52" i="70"/>
  <c r="U52" i="70"/>
  <c r="V52" i="70"/>
  <c r="Q53" i="70"/>
  <c r="R53" i="70"/>
  <c r="S53" i="70"/>
  <c r="T53" i="70"/>
  <c r="U53" i="70"/>
  <c r="V53" i="70"/>
  <c r="Q54" i="70"/>
  <c r="R54" i="70"/>
  <c r="S54" i="70"/>
  <c r="T54" i="70"/>
  <c r="U54" i="70"/>
  <c r="V54" i="70"/>
  <c r="Q55" i="70"/>
  <c r="R55" i="70"/>
  <c r="S55" i="70"/>
  <c r="T55" i="70"/>
  <c r="U55" i="70"/>
  <c r="V55" i="70"/>
  <c r="Q56" i="70"/>
  <c r="R56" i="70"/>
  <c r="S56" i="70"/>
  <c r="T56" i="70"/>
  <c r="U56" i="70"/>
  <c r="Q57" i="70"/>
  <c r="R57" i="70"/>
  <c r="S57" i="70"/>
  <c r="T57" i="70"/>
  <c r="U57" i="70"/>
  <c r="V57" i="70"/>
  <c r="Q58" i="70"/>
  <c r="R58" i="70"/>
  <c r="S58" i="70"/>
  <c r="T58" i="70"/>
  <c r="U58" i="70"/>
  <c r="V58" i="70"/>
  <c r="Q59" i="70"/>
  <c r="R59" i="70"/>
  <c r="S59" i="70"/>
  <c r="T59" i="70"/>
  <c r="U59" i="70"/>
  <c r="V59" i="70"/>
  <c r="Q60" i="70"/>
  <c r="R60" i="70"/>
  <c r="S60" i="70"/>
  <c r="T60" i="70"/>
  <c r="U60" i="70"/>
  <c r="V60" i="70"/>
  <c r="Q61" i="70"/>
  <c r="R61" i="70"/>
  <c r="S61" i="70"/>
  <c r="T61" i="70"/>
  <c r="U61" i="70"/>
  <c r="V61" i="70"/>
  <c r="Q62" i="70"/>
  <c r="R62" i="70"/>
  <c r="S62" i="70"/>
  <c r="T62" i="70"/>
  <c r="U62" i="70"/>
  <c r="V62" i="70"/>
  <c r="Q63" i="70"/>
  <c r="R63" i="70"/>
  <c r="S63" i="70"/>
  <c r="T63" i="70"/>
  <c r="U63" i="70"/>
  <c r="V63" i="70"/>
  <c r="Q64" i="70"/>
  <c r="R64" i="70"/>
  <c r="S64" i="70"/>
  <c r="T64" i="70"/>
  <c r="U64" i="70"/>
  <c r="V64" i="70"/>
  <c r="Q65" i="70"/>
  <c r="R65" i="70"/>
  <c r="S65" i="70"/>
  <c r="T65" i="70"/>
  <c r="U65" i="70"/>
  <c r="V65" i="70"/>
  <c r="Q66" i="70"/>
  <c r="R66" i="70"/>
  <c r="S66" i="70"/>
  <c r="T66" i="70"/>
  <c r="U66" i="70"/>
  <c r="V66" i="70"/>
  <c r="Q67" i="70"/>
  <c r="R67" i="70"/>
  <c r="S67" i="70"/>
  <c r="T67" i="70"/>
  <c r="U67" i="70"/>
  <c r="V67" i="70"/>
  <c r="Q68" i="70"/>
  <c r="R68" i="70"/>
  <c r="S68" i="70"/>
  <c r="T68" i="70"/>
  <c r="U68" i="70"/>
  <c r="V68" i="70"/>
  <c r="X28" i="70"/>
  <c r="Y28" i="70"/>
  <c r="Z28" i="70"/>
  <c r="AA28" i="70"/>
  <c r="AB28" i="70"/>
  <c r="AC28" i="70"/>
  <c r="AD28" i="70"/>
  <c r="X29" i="70"/>
  <c r="Y29" i="70"/>
  <c r="Z29" i="70"/>
  <c r="AA29" i="70"/>
  <c r="AB29" i="70"/>
  <c r="AC29" i="70"/>
  <c r="AD29" i="70"/>
  <c r="X30" i="70"/>
  <c r="Y30" i="70"/>
  <c r="Z30" i="70"/>
  <c r="AA30" i="70"/>
  <c r="AB30" i="70"/>
  <c r="AC30" i="70"/>
  <c r="AD30" i="70"/>
  <c r="X31" i="70"/>
  <c r="Y31" i="70"/>
  <c r="Z31" i="70"/>
  <c r="AA31" i="70"/>
  <c r="AB31" i="70"/>
  <c r="AC31" i="70"/>
  <c r="AD31" i="70"/>
  <c r="X32" i="70"/>
  <c r="Y32" i="70"/>
  <c r="Z32" i="70"/>
  <c r="AA32" i="70"/>
  <c r="AB32" i="70"/>
  <c r="AC32" i="70"/>
  <c r="AD32" i="70"/>
  <c r="X33" i="70"/>
  <c r="Y33" i="70"/>
  <c r="Z33" i="70"/>
  <c r="AA33" i="70"/>
  <c r="AB33" i="70"/>
  <c r="AC33" i="70"/>
  <c r="AD33" i="70"/>
  <c r="X34" i="70"/>
  <c r="Y34" i="70"/>
  <c r="Z34" i="70"/>
  <c r="AA34" i="70"/>
  <c r="AB34" i="70"/>
  <c r="AC34" i="70"/>
  <c r="AD34" i="70"/>
  <c r="X35" i="70"/>
  <c r="Y35" i="70"/>
  <c r="Z35" i="70"/>
  <c r="AA35" i="70"/>
  <c r="AB35" i="70"/>
  <c r="AC35" i="70"/>
  <c r="AD35" i="70"/>
  <c r="X36" i="70"/>
  <c r="Y36" i="70"/>
  <c r="Z36" i="70"/>
  <c r="AA36" i="70"/>
  <c r="AB36" i="70"/>
  <c r="AC36" i="70"/>
  <c r="AD36" i="70"/>
  <c r="X37" i="70"/>
  <c r="Y37" i="70"/>
  <c r="Z37" i="70"/>
  <c r="AA37" i="70"/>
  <c r="AB37" i="70"/>
  <c r="AC37" i="70"/>
  <c r="AD37" i="70"/>
  <c r="X38" i="70"/>
  <c r="Y38" i="70"/>
  <c r="Z38" i="70"/>
  <c r="AA38" i="70"/>
  <c r="AB38" i="70"/>
  <c r="AC38" i="70"/>
  <c r="AD38" i="70"/>
  <c r="X39" i="70"/>
  <c r="Y39" i="70"/>
  <c r="Z39" i="70"/>
  <c r="AA39" i="70"/>
  <c r="AB39" i="70"/>
  <c r="AC39" i="70"/>
  <c r="AD39" i="70"/>
  <c r="X40" i="70"/>
  <c r="Y40" i="70"/>
  <c r="Z40" i="70"/>
  <c r="AA40" i="70"/>
  <c r="AB40" i="70"/>
  <c r="AC40" i="70"/>
  <c r="AD40" i="70"/>
  <c r="X41" i="70"/>
  <c r="Y41" i="70"/>
  <c r="Z41" i="70"/>
  <c r="AA41" i="70"/>
  <c r="AB41" i="70"/>
  <c r="AC41" i="70"/>
  <c r="AD41" i="70"/>
  <c r="X42" i="70"/>
  <c r="Y42" i="70"/>
  <c r="Z42" i="70"/>
  <c r="AA42" i="70"/>
  <c r="AB42" i="70"/>
  <c r="AC42" i="70"/>
  <c r="AD42" i="70"/>
  <c r="X43" i="70"/>
  <c r="Y43" i="70"/>
  <c r="Z43" i="70"/>
  <c r="AA43" i="70"/>
  <c r="AB43" i="70"/>
  <c r="AC43" i="70"/>
  <c r="AD43" i="70"/>
  <c r="X44" i="70"/>
  <c r="Y44" i="70"/>
  <c r="Z44" i="70"/>
  <c r="AA44" i="70"/>
  <c r="AB44" i="70"/>
  <c r="AC44" i="70"/>
  <c r="AD44" i="70"/>
  <c r="X45" i="70"/>
  <c r="Y45" i="70"/>
  <c r="Z45" i="70"/>
  <c r="AA45" i="70"/>
  <c r="AB45" i="70"/>
  <c r="AC45" i="70"/>
  <c r="AD45" i="70"/>
  <c r="X46" i="70"/>
  <c r="Y46" i="70"/>
  <c r="Z46" i="70"/>
  <c r="AA46" i="70"/>
  <c r="AB46" i="70"/>
  <c r="AC46" i="70"/>
  <c r="AD46" i="70"/>
  <c r="X47" i="70"/>
  <c r="Y47" i="70"/>
  <c r="Z47" i="70"/>
  <c r="AA47" i="70"/>
  <c r="AB47" i="70"/>
  <c r="AC47" i="70"/>
  <c r="AD47" i="70"/>
  <c r="X48" i="70"/>
  <c r="Y48" i="70"/>
  <c r="Z48" i="70"/>
  <c r="AA48" i="70"/>
  <c r="AB48" i="70"/>
  <c r="AC48" i="70"/>
  <c r="AD48" i="70"/>
  <c r="X49" i="70"/>
  <c r="Y49" i="70"/>
  <c r="Z49" i="70"/>
  <c r="AA49" i="70"/>
  <c r="AB49" i="70"/>
  <c r="AC49" i="70"/>
  <c r="AD49" i="70"/>
  <c r="X50" i="70"/>
  <c r="Y50" i="70"/>
  <c r="Z50" i="70"/>
  <c r="AA50" i="70"/>
  <c r="AB50" i="70"/>
  <c r="AC50" i="70"/>
  <c r="AD50" i="70"/>
  <c r="X51" i="70"/>
  <c r="Y51" i="70"/>
  <c r="Z51" i="70"/>
  <c r="AA51" i="70"/>
  <c r="AB51" i="70"/>
  <c r="AC51" i="70"/>
  <c r="AD51" i="70"/>
  <c r="X52" i="70"/>
  <c r="Y52" i="70"/>
  <c r="Z52" i="70"/>
  <c r="AA52" i="70"/>
  <c r="AB52" i="70"/>
  <c r="AC52" i="70"/>
  <c r="AD52" i="70"/>
  <c r="X53" i="70"/>
  <c r="Y53" i="70"/>
  <c r="Z53" i="70"/>
  <c r="AA53" i="70"/>
  <c r="AB53" i="70"/>
  <c r="AC53" i="70"/>
  <c r="AD53" i="70"/>
  <c r="X54" i="70"/>
  <c r="Y54" i="70"/>
  <c r="Z54" i="70"/>
  <c r="AA54" i="70"/>
  <c r="AB54" i="70"/>
  <c r="AC54" i="70"/>
  <c r="AD54" i="70"/>
  <c r="X55" i="70"/>
  <c r="Y55" i="70"/>
  <c r="Z55" i="70"/>
  <c r="AA55" i="70"/>
  <c r="AB55" i="70"/>
  <c r="AC55" i="70"/>
  <c r="AD55" i="70"/>
  <c r="X56" i="70"/>
  <c r="Y56" i="70"/>
  <c r="Z56" i="70"/>
  <c r="AA56" i="70"/>
  <c r="AB56" i="70"/>
  <c r="AC56" i="70"/>
  <c r="AD56" i="70"/>
  <c r="X57" i="70"/>
  <c r="Y57" i="70"/>
  <c r="Z57" i="70"/>
  <c r="AA57" i="70"/>
  <c r="AB57" i="70"/>
  <c r="AC57" i="70"/>
  <c r="AD57" i="70"/>
  <c r="X58" i="70"/>
  <c r="Y58" i="70"/>
  <c r="Z58" i="70"/>
  <c r="AA58" i="70"/>
  <c r="AB58" i="70"/>
  <c r="AC58" i="70"/>
  <c r="AD58" i="70"/>
  <c r="X59" i="70"/>
  <c r="Y59" i="70"/>
  <c r="Z59" i="70"/>
  <c r="AA59" i="70"/>
  <c r="AB59" i="70"/>
  <c r="AC59" i="70"/>
  <c r="AD59" i="70"/>
  <c r="X60" i="70"/>
  <c r="Y60" i="70"/>
  <c r="Z60" i="70"/>
  <c r="AA60" i="70"/>
  <c r="AB60" i="70"/>
  <c r="AC60" i="70"/>
  <c r="AD60" i="70"/>
  <c r="X61" i="70"/>
  <c r="Y61" i="70"/>
  <c r="Z61" i="70"/>
  <c r="AA61" i="70"/>
  <c r="AB61" i="70"/>
  <c r="AC61" i="70"/>
  <c r="AD61" i="70"/>
  <c r="X62" i="70"/>
  <c r="Y62" i="70"/>
  <c r="Z62" i="70"/>
  <c r="AA62" i="70"/>
  <c r="AB62" i="70"/>
  <c r="AC62" i="70"/>
  <c r="AD62" i="70"/>
  <c r="X63" i="70"/>
  <c r="Y63" i="70"/>
  <c r="Z63" i="70"/>
  <c r="AA63" i="70"/>
  <c r="AB63" i="70"/>
  <c r="AC63" i="70"/>
  <c r="AD63" i="70"/>
  <c r="X64" i="70"/>
  <c r="Y64" i="70"/>
  <c r="Z64" i="70"/>
  <c r="AA64" i="70"/>
  <c r="AB64" i="70"/>
  <c r="AC64" i="70"/>
  <c r="AD64" i="70"/>
  <c r="X65" i="70"/>
  <c r="Y65" i="70"/>
  <c r="Z65" i="70"/>
  <c r="AA65" i="70"/>
  <c r="AB65" i="70"/>
  <c r="AC65" i="70"/>
  <c r="AD65" i="70"/>
  <c r="X66" i="70"/>
  <c r="Y66" i="70"/>
  <c r="Z66" i="70"/>
  <c r="AA66" i="70"/>
  <c r="AB66" i="70"/>
  <c r="AC66" i="70"/>
  <c r="AD66" i="70"/>
  <c r="X67" i="70"/>
  <c r="Y67" i="70"/>
  <c r="Z67" i="70"/>
  <c r="AA67" i="70"/>
  <c r="AB67" i="70"/>
  <c r="AC67" i="70"/>
  <c r="AD67" i="70"/>
  <c r="X68" i="70"/>
  <c r="Y68" i="70"/>
  <c r="Z68" i="70"/>
  <c r="AA68" i="70"/>
  <c r="AB68" i="70"/>
  <c r="AC68" i="70"/>
  <c r="AD68" i="70"/>
  <c r="X22" i="70"/>
  <c r="Y22" i="70"/>
  <c r="Z22" i="70"/>
  <c r="AA22" i="70"/>
  <c r="AB22" i="70"/>
  <c r="AC22" i="70"/>
  <c r="AD22" i="70"/>
  <c r="X23" i="70"/>
  <c r="Y23" i="70"/>
  <c r="Z23" i="70"/>
  <c r="AA23" i="70"/>
  <c r="AB23" i="70"/>
  <c r="AC23" i="70"/>
  <c r="AD23" i="70"/>
  <c r="X24" i="70"/>
  <c r="Y24" i="70"/>
  <c r="Z24" i="70"/>
  <c r="AA24" i="70"/>
  <c r="AB24" i="70"/>
  <c r="AC24" i="70"/>
  <c r="AD24" i="70"/>
  <c r="X25" i="70"/>
  <c r="Y25" i="70"/>
  <c r="Z25" i="70"/>
  <c r="AA25" i="70"/>
  <c r="AB25" i="70"/>
  <c r="AC25" i="70"/>
  <c r="AD25" i="70"/>
  <c r="P79" i="69"/>
  <c r="P80" i="69"/>
  <c r="P81" i="69"/>
  <c r="P82" i="69"/>
  <c r="P74" i="69"/>
  <c r="P75" i="69"/>
  <c r="P76" i="69"/>
  <c r="P77" i="69"/>
  <c r="AC26" i="69"/>
  <c r="AC27" i="69"/>
  <c r="P28" i="69"/>
  <c r="Q28" i="69"/>
  <c r="R28" i="69"/>
  <c r="S28" i="69"/>
  <c r="T28" i="69"/>
  <c r="U28" i="69"/>
  <c r="V28" i="69"/>
  <c r="W28" i="69"/>
  <c r="X28" i="69"/>
  <c r="Y28" i="69"/>
  <c r="Z28" i="69"/>
  <c r="AA28" i="69"/>
  <c r="AB28" i="69"/>
  <c r="P29" i="69"/>
  <c r="Q29" i="69"/>
  <c r="R29" i="69"/>
  <c r="S29" i="69"/>
  <c r="T29" i="69"/>
  <c r="U29" i="69"/>
  <c r="V29" i="69"/>
  <c r="W29" i="69"/>
  <c r="X29" i="69"/>
  <c r="Y29" i="69"/>
  <c r="Z29" i="69"/>
  <c r="AA29" i="69"/>
  <c r="AB29" i="69"/>
  <c r="P30" i="69"/>
  <c r="Q30" i="69"/>
  <c r="R30" i="69"/>
  <c r="S30" i="69"/>
  <c r="T30" i="69"/>
  <c r="U30" i="69"/>
  <c r="V30" i="69"/>
  <c r="W30" i="69"/>
  <c r="X30" i="69"/>
  <c r="Y30" i="69"/>
  <c r="Z30" i="69"/>
  <c r="AA30" i="69"/>
  <c r="AB30" i="69"/>
  <c r="P31" i="69"/>
  <c r="Q31" i="69"/>
  <c r="R31" i="69"/>
  <c r="S31" i="69"/>
  <c r="T31" i="69"/>
  <c r="U31" i="69"/>
  <c r="V31" i="69"/>
  <c r="W31" i="69"/>
  <c r="X31" i="69"/>
  <c r="Y31" i="69"/>
  <c r="Z31" i="69"/>
  <c r="AA31" i="69"/>
  <c r="AB31" i="69"/>
  <c r="P32" i="69"/>
  <c r="Q32" i="69"/>
  <c r="R32" i="69"/>
  <c r="S32" i="69"/>
  <c r="T32" i="69"/>
  <c r="U32" i="69"/>
  <c r="V32" i="69"/>
  <c r="W32" i="69"/>
  <c r="X32" i="69"/>
  <c r="Y32" i="69"/>
  <c r="Z32" i="69"/>
  <c r="AA32" i="69"/>
  <c r="AB32" i="69"/>
  <c r="P33" i="69"/>
  <c r="Q33" i="69"/>
  <c r="R33" i="69"/>
  <c r="S33" i="69"/>
  <c r="T33" i="69"/>
  <c r="U33" i="69"/>
  <c r="V33" i="69"/>
  <c r="W33" i="69"/>
  <c r="X33" i="69"/>
  <c r="Y33" i="69"/>
  <c r="Z33" i="69"/>
  <c r="AA33" i="69"/>
  <c r="AB33" i="69"/>
  <c r="P34" i="69"/>
  <c r="Q34" i="69"/>
  <c r="R34" i="69"/>
  <c r="S34" i="69"/>
  <c r="T34" i="69"/>
  <c r="U34" i="69"/>
  <c r="V34" i="69"/>
  <c r="W34" i="69"/>
  <c r="X34" i="69"/>
  <c r="Y34" i="69"/>
  <c r="Z34" i="69"/>
  <c r="AA34" i="69"/>
  <c r="AB34" i="69"/>
  <c r="P35" i="69"/>
  <c r="Q35" i="69"/>
  <c r="R35" i="69"/>
  <c r="S35" i="69"/>
  <c r="T35" i="69"/>
  <c r="U35" i="69"/>
  <c r="V35" i="69"/>
  <c r="W35" i="69"/>
  <c r="X35" i="69"/>
  <c r="Y35" i="69"/>
  <c r="Z35" i="69"/>
  <c r="AA35" i="69"/>
  <c r="AB35" i="69"/>
  <c r="P36" i="69"/>
  <c r="Q36" i="69"/>
  <c r="R36" i="69"/>
  <c r="S36" i="69"/>
  <c r="T36" i="69"/>
  <c r="U36" i="69"/>
  <c r="V36" i="69"/>
  <c r="W36" i="69"/>
  <c r="X36" i="69"/>
  <c r="Y36" i="69"/>
  <c r="Z36" i="69"/>
  <c r="AA36" i="69"/>
  <c r="AB36" i="69"/>
  <c r="P37" i="69"/>
  <c r="Q37" i="69"/>
  <c r="R37" i="69"/>
  <c r="S37" i="69"/>
  <c r="T37" i="69"/>
  <c r="U37" i="69"/>
  <c r="V37" i="69"/>
  <c r="W37" i="69"/>
  <c r="X37" i="69"/>
  <c r="Y37" i="69"/>
  <c r="Z37" i="69"/>
  <c r="AA37" i="69"/>
  <c r="AB37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P39" i="69"/>
  <c r="Q39" i="69"/>
  <c r="R39" i="69"/>
  <c r="S39" i="69"/>
  <c r="T39" i="69"/>
  <c r="U39" i="69"/>
  <c r="V39" i="69"/>
  <c r="W39" i="69"/>
  <c r="X39" i="69"/>
  <c r="Y39" i="69"/>
  <c r="Z39" i="69"/>
  <c r="AA39" i="69"/>
  <c r="AB39" i="69"/>
  <c r="P40" i="69"/>
  <c r="Q40" i="69"/>
  <c r="R40" i="69"/>
  <c r="S40" i="69"/>
  <c r="T40" i="69"/>
  <c r="U40" i="69"/>
  <c r="V40" i="69"/>
  <c r="W40" i="69"/>
  <c r="X40" i="69"/>
  <c r="Y40" i="69"/>
  <c r="Z40" i="69"/>
  <c r="AA40" i="69"/>
  <c r="AB40" i="69"/>
  <c r="P41" i="69"/>
  <c r="Q41" i="69"/>
  <c r="R41" i="69"/>
  <c r="S41" i="69"/>
  <c r="T41" i="69"/>
  <c r="U41" i="69"/>
  <c r="V41" i="69"/>
  <c r="W41" i="69"/>
  <c r="X41" i="69"/>
  <c r="Y41" i="69"/>
  <c r="Z41" i="69"/>
  <c r="AA41" i="69"/>
  <c r="AB41" i="69"/>
  <c r="P42" i="69"/>
  <c r="Q42" i="69"/>
  <c r="R42" i="69"/>
  <c r="S42" i="69"/>
  <c r="T42" i="69"/>
  <c r="U42" i="69"/>
  <c r="V42" i="69"/>
  <c r="W42" i="69"/>
  <c r="X42" i="69"/>
  <c r="Y42" i="69"/>
  <c r="Z42" i="69"/>
  <c r="AA42" i="69"/>
  <c r="AB42" i="69"/>
  <c r="P43" i="69"/>
  <c r="Q43" i="69"/>
  <c r="R43" i="69"/>
  <c r="S43" i="69"/>
  <c r="T43" i="69"/>
  <c r="U43" i="69"/>
  <c r="V43" i="69"/>
  <c r="W43" i="69"/>
  <c r="X43" i="69"/>
  <c r="Y43" i="69"/>
  <c r="Z43" i="69"/>
  <c r="AA43" i="69"/>
  <c r="AB43" i="69"/>
  <c r="P44" i="69"/>
  <c r="Q44" i="69"/>
  <c r="R44" i="69"/>
  <c r="S44" i="69"/>
  <c r="T44" i="69"/>
  <c r="U44" i="69"/>
  <c r="V44" i="69"/>
  <c r="W44" i="69"/>
  <c r="X44" i="69"/>
  <c r="Y44" i="69"/>
  <c r="Z44" i="69"/>
  <c r="AA44" i="69"/>
  <c r="AB44" i="69"/>
  <c r="P45" i="69"/>
  <c r="Q45" i="69"/>
  <c r="R45" i="69"/>
  <c r="S45" i="69"/>
  <c r="T45" i="69"/>
  <c r="U45" i="69"/>
  <c r="V45" i="69"/>
  <c r="W45" i="69"/>
  <c r="X45" i="69"/>
  <c r="Y45" i="69"/>
  <c r="Z45" i="69"/>
  <c r="AA45" i="69"/>
  <c r="AB45" i="69"/>
  <c r="P46" i="69"/>
  <c r="Q46" i="69"/>
  <c r="R46" i="69"/>
  <c r="S46" i="69"/>
  <c r="T46" i="69"/>
  <c r="U46" i="69"/>
  <c r="V46" i="69"/>
  <c r="W46" i="69"/>
  <c r="X46" i="69"/>
  <c r="Y46" i="69"/>
  <c r="Z46" i="69"/>
  <c r="AA46" i="69"/>
  <c r="AB46" i="69"/>
  <c r="P47" i="69"/>
  <c r="Q47" i="69"/>
  <c r="R47" i="69"/>
  <c r="S47" i="69"/>
  <c r="T47" i="69"/>
  <c r="U47" i="69"/>
  <c r="V47" i="69"/>
  <c r="W47" i="69"/>
  <c r="X47" i="69"/>
  <c r="Y47" i="69"/>
  <c r="Z47" i="69"/>
  <c r="AA47" i="69"/>
  <c r="AB47" i="69"/>
  <c r="P48" i="69"/>
  <c r="Q48" i="69"/>
  <c r="R48" i="69"/>
  <c r="S48" i="69"/>
  <c r="T48" i="69"/>
  <c r="U48" i="69"/>
  <c r="V48" i="69"/>
  <c r="W48" i="69"/>
  <c r="X48" i="69"/>
  <c r="Y48" i="69"/>
  <c r="Z48" i="69"/>
  <c r="AA48" i="69"/>
  <c r="AB48" i="69"/>
  <c r="P49" i="69"/>
  <c r="Q49" i="69"/>
  <c r="R49" i="69"/>
  <c r="S49" i="69"/>
  <c r="T49" i="69"/>
  <c r="U49" i="69"/>
  <c r="V49" i="69"/>
  <c r="W49" i="69"/>
  <c r="X49" i="69"/>
  <c r="Y49" i="69"/>
  <c r="Z49" i="69"/>
  <c r="AA49" i="69"/>
  <c r="AB49" i="69"/>
  <c r="P50" i="69"/>
  <c r="Q50" i="69"/>
  <c r="R50" i="69"/>
  <c r="S50" i="69"/>
  <c r="T50" i="69"/>
  <c r="U50" i="69"/>
  <c r="V50" i="69"/>
  <c r="W50" i="69"/>
  <c r="X50" i="69"/>
  <c r="Y50" i="69"/>
  <c r="Z50" i="69"/>
  <c r="AA50" i="69"/>
  <c r="AB50" i="69"/>
  <c r="P51" i="69"/>
  <c r="Q51" i="69"/>
  <c r="R51" i="69"/>
  <c r="S51" i="69"/>
  <c r="T51" i="69"/>
  <c r="U51" i="69"/>
  <c r="V51" i="69"/>
  <c r="W51" i="69"/>
  <c r="X51" i="69"/>
  <c r="Y51" i="69"/>
  <c r="Z51" i="69"/>
  <c r="AA51" i="69"/>
  <c r="AB51" i="69"/>
  <c r="P52" i="69"/>
  <c r="Q52" i="69"/>
  <c r="R52" i="69"/>
  <c r="S52" i="69"/>
  <c r="T52" i="69"/>
  <c r="U52" i="69"/>
  <c r="V52" i="69"/>
  <c r="W52" i="69"/>
  <c r="X52" i="69"/>
  <c r="Y52" i="69"/>
  <c r="Z52" i="69"/>
  <c r="AA52" i="69"/>
  <c r="AB52" i="69"/>
  <c r="P53" i="69"/>
  <c r="Q53" i="69"/>
  <c r="R53" i="69"/>
  <c r="S53" i="69"/>
  <c r="T53" i="69"/>
  <c r="U53" i="69"/>
  <c r="V53" i="69"/>
  <c r="W53" i="69"/>
  <c r="X53" i="69"/>
  <c r="Y53" i="69"/>
  <c r="Z53" i="69"/>
  <c r="AA53" i="69"/>
  <c r="AB53" i="69"/>
  <c r="P54" i="69"/>
  <c r="Q54" i="69"/>
  <c r="R54" i="69"/>
  <c r="S54" i="69"/>
  <c r="T54" i="69"/>
  <c r="U54" i="69"/>
  <c r="V54" i="69"/>
  <c r="W54" i="69"/>
  <c r="X54" i="69"/>
  <c r="Y54" i="69"/>
  <c r="Z54" i="69"/>
  <c r="AA54" i="69"/>
  <c r="AB54" i="69"/>
  <c r="P55" i="69"/>
  <c r="Q55" i="69"/>
  <c r="R55" i="69"/>
  <c r="S55" i="69"/>
  <c r="T55" i="69"/>
  <c r="U55" i="69"/>
  <c r="V55" i="69"/>
  <c r="W55" i="69"/>
  <c r="X55" i="69"/>
  <c r="Y55" i="69"/>
  <c r="Z55" i="69"/>
  <c r="AA55" i="69"/>
  <c r="AB55" i="69"/>
  <c r="P56" i="69"/>
  <c r="Q56" i="69"/>
  <c r="R56" i="69"/>
  <c r="S56" i="69"/>
  <c r="T56" i="69"/>
  <c r="U56" i="69"/>
  <c r="V56" i="69"/>
  <c r="X56" i="69"/>
  <c r="Y56" i="69"/>
  <c r="Z56" i="69"/>
  <c r="AA56" i="69"/>
  <c r="AB56" i="69"/>
  <c r="P57" i="69"/>
  <c r="Q57" i="69"/>
  <c r="R57" i="69"/>
  <c r="S57" i="69"/>
  <c r="T57" i="69"/>
  <c r="U57" i="69"/>
  <c r="V57" i="69"/>
  <c r="W57" i="69"/>
  <c r="X57" i="69"/>
  <c r="Y57" i="69"/>
  <c r="Z57" i="69"/>
  <c r="AA57" i="69"/>
  <c r="AB57" i="69"/>
  <c r="P58" i="69"/>
  <c r="Q58" i="69"/>
  <c r="R58" i="69"/>
  <c r="S58" i="69"/>
  <c r="T58" i="69"/>
  <c r="U58" i="69"/>
  <c r="V58" i="69"/>
  <c r="W58" i="69"/>
  <c r="X58" i="69"/>
  <c r="Y58" i="69"/>
  <c r="Z58" i="69"/>
  <c r="AA58" i="69"/>
  <c r="AB58" i="69"/>
  <c r="P59" i="69"/>
  <c r="Q59" i="69"/>
  <c r="R59" i="69"/>
  <c r="S59" i="69"/>
  <c r="T59" i="69"/>
  <c r="U59" i="69"/>
  <c r="V59" i="69"/>
  <c r="W59" i="69"/>
  <c r="X59" i="69"/>
  <c r="Y59" i="69"/>
  <c r="Z59" i="69"/>
  <c r="AA59" i="69"/>
  <c r="AB59" i="69"/>
  <c r="P60" i="69"/>
  <c r="Q60" i="69"/>
  <c r="R60" i="69"/>
  <c r="S60" i="69"/>
  <c r="T60" i="69"/>
  <c r="U60" i="69"/>
  <c r="V60" i="69"/>
  <c r="W60" i="69"/>
  <c r="X60" i="69"/>
  <c r="Y60" i="69"/>
  <c r="Z60" i="69"/>
  <c r="AA60" i="69"/>
  <c r="AB60" i="69"/>
  <c r="P61" i="69"/>
  <c r="Q61" i="69"/>
  <c r="R61" i="69"/>
  <c r="S61" i="69"/>
  <c r="T61" i="69"/>
  <c r="U61" i="69"/>
  <c r="V61" i="69"/>
  <c r="W61" i="69"/>
  <c r="X61" i="69"/>
  <c r="Y61" i="69"/>
  <c r="Z61" i="69"/>
  <c r="AA61" i="69"/>
  <c r="AB61" i="69"/>
  <c r="P62" i="69"/>
  <c r="Q62" i="69"/>
  <c r="R62" i="69"/>
  <c r="S62" i="69"/>
  <c r="T62" i="69"/>
  <c r="U62" i="69"/>
  <c r="V62" i="69"/>
  <c r="W62" i="69"/>
  <c r="X62" i="69"/>
  <c r="Y62" i="69"/>
  <c r="Z62" i="69"/>
  <c r="AA62" i="69"/>
  <c r="AB62" i="69"/>
  <c r="P63" i="69"/>
  <c r="Q63" i="69"/>
  <c r="R63" i="69"/>
  <c r="S63" i="69"/>
  <c r="T63" i="69"/>
  <c r="U63" i="69"/>
  <c r="V63" i="69"/>
  <c r="W63" i="69"/>
  <c r="X63" i="69"/>
  <c r="Y63" i="69"/>
  <c r="Z63" i="69"/>
  <c r="AA63" i="69"/>
  <c r="AB63" i="69"/>
  <c r="P64" i="69"/>
  <c r="Q64" i="69"/>
  <c r="R64" i="69"/>
  <c r="S64" i="69"/>
  <c r="T64" i="69"/>
  <c r="U64" i="69"/>
  <c r="V64" i="69"/>
  <c r="W64" i="69"/>
  <c r="X64" i="69"/>
  <c r="Y64" i="69"/>
  <c r="Z64" i="69"/>
  <c r="AA64" i="69"/>
  <c r="AB64" i="69"/>
  <c r="P65" i="69"/>
  <c r="Q65" i="69"/>
  <c r="R65" i="69"/>
  <c r="S65" i="69"/>
  <c r="T65" i="69"/>
  <c r="U65" i="69"/>
  <c r="V65" i="69"/>
  <c r="X65" i="69"/>
  <c r="Y65" i="69"/>
  <c r="Z65" i="69"/>
  <c r="AA65" i="69"/>
  <c r="AB65" i="69"/>
  <c r="P66" i="69"/>
  <c r="Q66" i="69"/>
  <c r="R66" i="69"/>
  <c r="S66" i="69"/>
  <c r="T66" i="69"/>
  <c r="U66" i="69"/>
  <c r="V66" i="69"/>
  <c r="X66" i="69"/>
  <c r="Y66" i="69"/>
  <c r="Z66" i="69"/>
  <c r="AA66" i="69"/>
  <c r="AB66" i="69"/>
  <c r="P67" i="69"/>
  <c r="Q67" i="69"/>
  <c r="R67" i="69"/>
  <c r="S67" i="69"/>
  <c r="T67" i="69"/>
  <c r="U67" i="69"/>
  <c r="V67" i="69"/>
  <c r="W67" i="69"/>
  <c r="X67" i="69"/>
  <c r="Y67" i="69"/>
  <c r="Z67" i="69"/>
  <c r="AA67" i="69"/>
  <c r="AB67" i="69"/>
  <c r="P68" i="69"/>
  <c r="Q68" i="69"/>
  <c r="R68" i="69"/>
  <c r="S68" i="69"/>
  <c r="T68" i="69"/>
  <c r="U68" i="69"/>
  <c r="V68" i="69"/>
  <c r="W68" i="69"/>
  <c r="X68" i="69"/>
  <c r="Y68" i="69"/>
  <c r="Z68" i="69"/>
  <c r="AA68" i="69"/>
  <c r="AB68" i="69"/>
  <c r="P69" i="69"/>
  <c r="Q69" i="69"/>
  <c r="R69" i="69"/>
  <c r="S69" i="69"/>
  <c r="T69" i="69"/>
  <c r="U69" i="69"/>
  <c r="V69" i="69"/>
  <c r="W69" i="69"/>
  <c r="X69" i="69"/>
  <c r="Y69" i="69"/>
  <c r="Z69" i="69"/>
  <c r="AA69" i="69"/>
  <c r="AB69" i="69"/>
  <c r="P70" i="69"/>
  <c r="Q70" i="69"/>
  <c r="R70" i="69"/>
  <c r="S70" i="69"/>
  <c r="T70" i="69"/>
  <c r="U70" i="69"/>
  <c r="V70" i="69"/>
  <c r="W70" i="69"/>
  <c r="X70" i="69"/>
  <c r="Y70" i="69"/>
  <c r="Z70" i="69"/>
  <c r="AA70" i="69"/>
  <c r="AB70" i="69"/>
  <c r="P71" i="69"/>
  <c r="Q71" i="69"/>
  <c r="R71" i="69"/>
  <c r="S71" i="69"/>
  <c r="T71" i="69"/>
  <c r="U71" i="69"/>
  <c r="V71" i="69"/>
  <c r="W71" i="69"/>
  <c r="X71" i="69"/>
  <c r="Y71" i="69"/>
  <c r="Z71" i="69"/>
  <c r="AA71" i="69"/>
  <c r="AB71" i="69"/>
  <c r="P72" i="69"/>
  <c r="Q72" i="69"/>
  <c r="R72" i="69"/>
  <c r="S72" i="69"/>
  <c r="T72" i="69"/>
  <c r="U72" i="69"/>
  <c r="V72" i="69"/>
  <c r="W72" i="69"/>
  <c r="X72" i="69"/>
  <c r="Y72" i="69"/>
  <c r="Z72" i="69"/>
  <c r="AA72" i="69"/>
  <c r="AB72" i="69"/>
  <c r="P22" i="69"/>
  <c r="Q22" i="69"/>
  <c r="R22" i="69"/>
  <c r="S22" i="69"/>
  <c r="T22" i="69"/>
  <c r="U22" i="69"/>
  <c r="V22" i="69"/>
  <c r="W22" i="69"/>
  <c r="X22" i="69"/>
  <c r="Y22" i="69"/>
  <c r="Z22" i="69"/>
  <c r="AA22" i="69"/>
  <c r="AB22" i="69"/>
  <c r="P23" i="69"/>
  <c r="Q23" i="69"/>
  <c r="R23" i="69"/>
  <c r="S23" i="69"/>
  <c r="T23" i="69"/>
  <c r="U23" i="69"/>
  <c r="V23" i="69"/>
  <c r="W23" i="69"/>
  <c r="X23" i="69"/>
  <c r="Y23" i="69"/>
  <c r="Z23" i="69"/>
  <c r="AA23" i="69"/>
  <c r="AB23" i="69"/>
  <c r="P24" i="69"/>
  <c r="Q24" i="69"/>
  <c r="R24" i="69"/>
  <c r="S24" i="69"/>
  <c r="T24" i="69"/>
  <c r="U24" i="69"/>
  <c r="V24" i="69"/>
  <c r="W24" i="69"/>
  <c r="X24" i="69"/>
  <c r="Y24" i="69"/>
  <c r="Z24" i="69"/>
  <c r="AA24" i="69"/>
  <c r="AB24" i="69"/>
  <c r="P25" i="69"/>
  <c r="Q25" i="69"/>
  <c r="R25" i="69"/>
  <c r="S25" i="69"/>
  <c r="T25" i="69"/>
  <c r="U25" i="69"/>
  <c r="V25" i="69"/>
  <c r="W25" i="69"/>
  <c r="X25" i="69"/>
  <c r="Y25" i="69"/>
  <c r="Z25" i="69"/>
  <c r="AA25" i="69"/>
  <c r="AB25" i="69"/>
  <c r="P188" i="68"/>
  <c r="X21" i="68"/>
  <c r="Y21" i="68"/>
  <c r="Z21" i="68"/>
  <c r="AA21" i="68"/>
  <c r="X22" i="68"/>
  <c r="Y22" i="68"/>
  <c r="Z22" i="68"/>
  <c r="AA22" i="68"/>
  <c r="X23" i="68"/>
  <c r="Y23" i="68"/>
  <c r="Z23" i="68"/>
  <c r="AA23" i="68"/>
  <c r="X24" i="68"/>
  <c r="Y24" i="68"/>
  <c r="Z24" i="68"/>
  <c r="AA24" i="68"/>
  <c r="X25" i="68"/>
  <c r="Y25" i="68"/>
  <c r="Z25" i="68"/>
  <c r="AA25" i="68"/>
  <c r="X26" i="68"/>
  <c r="Y26" i="68"/>
  <c r="Z26" i="68"/>
  <c r="AA26" i="68"/>
  <c r="X27" i="68"/>
  <c r="Y27" i="68"/>
  <c r="Z27" i="68"/>
  <c r="AA27" i="68"/>
  <c r="X28" i="68"/>
  <c r="Y28" i="68"/>
  <c r="Z28" i="68"/>
  <c r="AA28" i="68"/>
  <c r="X29" i="68"/>
  <c r="Y29" i="68"/>
  <c r="Z29" i="68"/>
  <c r="AA29" i="68"/>
  <c r="X30" i="68"/>
  <c r="Y30" i="68"/>
  <c r="Z30" i="68"/>
  <c r="AA30" i="68"/>
  <c r="X31" i="68"/>
  <c r="Y31" i="68"/>
  <c r="Z31" i="68"/>
  <c r="AA31" i="68"/>
  <c r="X32" i="68"/>
  <c r="Y32" i="68"/>
  <c r="Z32" i="68"/>
  <c r="AA32" i="68"/>
  <c r="X33" i="68"/>
  <c r="Y33" i="68"/>
  <c r="Z33" i="68"/>
  <c r="AA33" i="68"/>
  <c r="X34" i="68"/>
  <c r="Y34" i="68"/>
  <c r="Z34" i="68"/>
  <c r="AA34" i="68"/>
  <c r="X35" i="68"/>
  <c r="Y35" i="68"/>
  <c r="Z35" i="68"/>
  <c r="AA35" i="68"/>
  <c r="X36" i="68"/>
  <c r="Y36" i="68"/>
  <c r="Z36" i="68"/>
  <c r="AA36" i="68"/>
  <c r="X37" i="68"/>
  <c r="Y37" i="68"/>
  <c r="Z37" i="68"/>
  <c r="AA37" i="68"/>
  <c r="X38" i="68"/>
  <c r="Y38" i="68"/>
  <c r="Z38" i="68"/>
  <c r="AA38" i="68"/>
  <c r="X39" i="68"/>
  <c r="Y39" i="68"/>
  <c r="Z39" i="68"/>
  <c r="AA39" i="68"/>
  <c r="X40" i="68"/>
  <c r="Y40" i="68"/>
  <c r="Z40" i="68"/>
  <c r="AA40" i="68"/>
  <c r="X41" i="68"/>
  <c r="Y41" i="68"/>
  <c r="Z41" i="68"/>
  <c r="AA41" i="68"/>
  <c r="X42" i="68"/>
  <c r="Y42" i="68"/>
  <c r="Z42" i="68"/>
  <c r="AA42" i="68"/>
  <c r="X43" i="68"/>
  <c r="Y43" i="68"/>
  <c r="Z43" i="68"/>
  <c r="AA43" i="68"/>
  <c r="X44" i="68"/>
  <c r="Y44" i="68"/>
  <c r="Z44" i="68"/>
  <c r="AA44" i="68"/>
  <c r="X45" i="68"/>
  <c r="Y45" i="68"/>
  <c r="Z45" i="68"/>
  <c r="AA45" i="68"/>
  <c r="X46" i="68"/>
  <c r="Y46" i="68"/>
  <c r="Z46" i="68"/>
  <c r="AA46" i="68"/>
  <c r="X47" i="68"/>
  <c r="Y47" i="68"/>
  <c r="Z47" i="68"/>
  <c r="AA47" i="68"/>
  <c r="X48" i="68"/>
  <c r="Y48" i="68"/>
  <c r="Z48" i="68"/>
  <c r="AA48" i="68"/>
  <c r="X49" i="68"/>
  <c r="Y49" i="68"/>
  <c r="Z49" i="68"/>
  <c r="AA49" i="68"/>
  <c r="X50" i="68"/>
  <c r="Y50" i="68"/>
  <c r="Z50" i="68"/>
  <c r="AA50" i="68"/>
  <c r="X51" i="68"/>
  <c r="Y51" i="68"/>
  <c r="Z51" i="68"/>
  <c r="AA51" i="68"/>
  <c r="X52" i="68"/>
  <c r="Y52" i="68"/>
  <c r="Z52" i="68"/>
  <c r="AA52" i="68"/>
  <c r="X53" i="68"/>
  <c r="Y53" i="68"/>
  <c r="Z53" i="68"/>
  <c r="AA53" i="68"/>
  <c r="X54" i="68"/>
  <c r="Y54" i="68"/>
  <c r="Z54" i="68"/>
  <c r="AA54" i="68"/>
  <c r="X55" i="68"/>
  <c r="Y55" i="68"/>
  <c r="Z55" i="68"/>
  <c r="AA55" i="68"/>
  <c r="X56" i="68"/>
  <c r="Y56" i="68"/>
  <c r="Z56" i="68"/>
  <c r="AA56" i="68"/>
  <c r="X57" i="68"/>
  <c r="Y57" i="68"/>
  <c r="Z57" i="68"/>
  <c r="AA57" i="68"/>
  <c r="X58" i="68"/>
  <c r="Y58" i="68"/>
  <c r="Z58" i="68"/>
  <c r="AA58" i="68"/>
  <c r="X59" i="68"/>
  <c r="Y59" i="68"/>
  <c r="Z59" i="68"/>
  <c r="AA59" i="68"/>
  <c r="X60" i="68"/>
  <c r="Y60" i="68"/>
  <c r="Z60" i="68"/>
  <c r="AA60" i="68"/>
  <c r="X61" i="68"/>
  <c r="Y61" i="68"/>
  <c r="Z61" i="68"/>
  <c r="AA61" i="68"/>
  <c r="X62" i="68"/>
  <c r="Y62" i="68"/>
  <c r="Z62" i="68"/>
  <c r="AA62" i="68"/>
  <c r="X63" i="68"/>
  <c r="Y63" i="68"/>
  <c r="Z63" i="68"/>
  <c r="AA63" i="68"/>
  <c r="X64" i="68"/>
  <c r="Y64" i="68"/>
  <c r="Z64" i="68"/>
  <c r="AA64" i="68"/>
  <c r="X65" i="68"/>
  <c r="Y65" i="68"/>
  <c r="Z65" i="68"/>
  <c r="AA65" i="68"/>
  <c r="X66" i="68"/>
  <c r="Y66" i="68"/>
  <c r="Z66" i="68"/>
  <c r="AA66" i="68"/>
  <c r="X67" i="68"/>
  <c r="Y67" i="68"/>
  <c r="Z67" i="68"/>
  <c r="AA67" i="68"/>
  <c r="X68" i="68"/>
  <c r="Y68" i="68"/>
  <c r="Z68" i="68"/>
  <c r="AA68" i="68"/>
  <c r="X69" i="68"/>
  <c r="Y69" i="68"/>
  <c r="Z69" i="68"/>
  <c r="AA69" i="68"/>
  <c r="X70" i="68"/>
  <c r="Y70" i="68"/>
  <c r="Z70" i="68"/>
  <c r="AA70" i="68"/>
  <c r="X71" i="68"/>
  <c r="Y71" i="68"/>
  <c r="Z71" i="68"/>
  <c r="AA71" i="68"/>
  <c r="X72" i="68"/>
  <c r="Y72" i="68"/>
  <c r="Z72" i="68"/>
  <c r="AA72" i="68"/>
  <c r="X73" i="68"/>
  <c r="Y73" i="68"/>
  <c r="Z73" i="68"/>
  <c r="AA73" i="68"/>
  <c r="X74" i="68"/>
  <c r="Y74" i="68"/>
  <c r="Z74" i="68"/>
  <c r="AA74" i="68"/>
  <c r="X75" i="68"/>
  <c r="Y75" i="68"/>
  <c r="Z75" i="68"/>
  <c r="AA75" i="68"/>
  <c r="X76" i="68"/>
  <c r="Y76" i="68"/>
  <c r="Z76" i="68"/>
  <c r="AA76" i="68"/>
  <c r="X77" i="68"/>
  <c r="Y77" i="68"/>
  <c r="Z77" i="68"/>
  <c r="AA77" i="68"/>
  <c r="X78" i="68"/>
  <c r="Y78" i="68"/>
  <c r="Z78" i="68"/>
  <c r="AA78" i="68"/>
  <c r="X79" i="68"/>
  <c r="Y79" i="68"/>
  <c r="Z79" i="68"/>
  <c r="AA79" i="68"/>
  <c r="X80" i="68"/>
  <c r="Y80" i="68"/>
  <c r="Z80" i="68"/>
  <c r="AA80" i="68"/>
  <c r="X81" i="68"/>
  <c r="Y81" i="68"/>
  <c r="Z81" i="68"/>
  <c r="AA81" i="68"/>
  <c r="X82" i="68"/>
  <c r="Y82" i="68"/>
  <c r="Z82" i="68"/>
  <c r="AA82" i="68"/>
  <c r="X83" i="68"/>
  <c r="Y83" i="68"/>
  <c r="Z83" i="68"/>
  <c r="AA83" i="68"/>
  <c r="X84" i="68"/>
  <c r="Y84" i="68"/>
  <c r="Z84" i="68"/>
  <c r="AA84" i="68"/>
  <c r="X85" i="68"/>
  <c r="Y85" i="68"/>
  <c r="Z85" i="68"/>
  <c r="AA85" i="68"/>
  <c r="X86" i="68"/>
  <c r="Y86" i="68"/>
  <c r="Z86" i="68"/>
  <c r="AA86" i="68"/>
  <c r="X87" i="68"/>
  <c r="Y87" i="68"/>
  <c r="Z87" i="68"/>
  <c r="AA87" i="68"/>
  <c r="X88" i="68"/>
  <c r="Y88" i="68"/>
  <c r="Z88" i="68"/>
  <c r="AA88" i="68"/>
  <c r="X89" i="68"/>
  <c r="Y89" i="68"/>
  <c r="Z89" i="68"/>
  <c r="AA89" i="68"/>
  <c r="X90" i="68"/>
  <c r="Y90" i="68"/>
  <c r="Z90" i="68"/>
  <c r="AA90" i="68"/>
  <c r="X91" i="68"/>
  <c r="Y91" i="68"/>
  <c r="Z91" i="68"/>
  <c r="AA91" i="68"/>
  <c r="X92" i="68"/>
  <c r="Y92" i="68"/>
  <c r="Z92" i="68"/>
  <c r="AA92" i="68"/>
  <c r="X93" i="68"/>
  <c r="Y93" i="68"/>
  <c r="Z93" i="68"/>
  <c r="AA93" i="68"/>
  <c r="X94" i="68"/>
  <c r="Y94" i="68"/>
  <c r="Z94" i="68"/>
  <c r="AA94" i="68"/>
  <c r="X95" i="68"/>
  <c r="Y95" i="68"/>
  <c r="Z95" i="68"/>
  <c r="AA95" i="68"/>
  <c r="X96" i="68"/>
  <c r="Y96" i="68"/>
  <c r="Z96" i="68"/>
  <c r="AA96" i="68"/>
  <c r="X97" i="68"/>
  <c r="Y97" i="68"/>
  <c r="Z97" i="68"/>
  <c r="AA97" i="68"/>
  <c r="X98" i="68"/>
  <c r="Y98" i="68"/>
  <c r="Z98" i="68"/>
  <c r="AA98" i="68"/>
  <c r="X99" i="68"/>
  <c r="Y99" i="68"/>
  <c r="Z99" i="68"/>
  <c r="AA99" i="68"/>
  <c r="X100" i="68"/>
  <c r="Y100" i="68"/>
  <c r="Z100" i="68"/>
  <c r="AA100" i="68"/>
  <c r="X101" i="68"/>
  <c r="Y101" i="68"/>
  <c r="Z101" i="68"/>
  <c r="AA101" i="68"/>
  <c r="X102" i="68"/>
  <c r="Y102" i="68"/>
  <c r="Z102" i="68"/>
  <c r="AA102" i="68"/>
  <c r="X103" i="68"/>
  <c r="Y103" i="68"/>
  <c r="Z103" i="68"/>
  <c r="AA103" i="68"/>
  <c r="X104" i="68"/>
  <c r="Y104" i="68"/>
  <c r="Z104" i="68"/>
  <c r="AA104" i="68"/>
  <c r="X105" i="68"/>
  <c r="Y105" i="68"/>
  <c r="Z105" i="68"/>
  <c r="AA105" i="68"/>
  <c r="X106" i="68"/>
  <c r="Y106" i="68"/>
  <c r="Z106" i="68"/>
  <c r="AA106" i="68"/>
  <c r="X107" i="68"/>
  <c r="Y107" i="68"/>
  <c r="Z107" i="68"/>
  <c r="AA107" i="68"/>
  <c r="X108" i="68"/>
  <c r="Y108" i="68"/>
  <c r="Z108" i="68"/>
  <c r="AA108" i="68"/>
  <c r="X109" i="68"/>
  <c r="Y109" i="68"/>
  <c r="Z109" i="68"/>
  <c r="AA109" i="68"/>
  <c r="X110" i="68"/>
  <c r="Y110" i="68"/>
  <c r="Z110" i="68"/>
  <c r="AA110" i="68"/>
  <c r="X111" i="68"/>
  <c r="Y111" i="68"/>
  <c r="Z111" i="68"/>
  <c r="AA111" i="68"/>
  <c r="X112" i="68"/>
  <c r="Y112" i="68"/>
  <c r="Z112" i="68"/>
  <c r="AA112" i="68"/>
  <c r="X113" i="68"/>
  <c r="Y113" i="68"/>
  <c r="Z113" i="68"/>
  <c r="AA113" i="68"/>
  <c r="X114" i="68"/>
  <c r="Y114" i="68"/>
  <c r="Z114" i="68"/>
  <c r="AA114" i="68"/>
  <c r="X115" i="68"/>
  <c r="Y115" i="68"/>
  <c r="Z115" i="68"/>
  <c r="AA115" i="68"/>
  <c r="X116" i="68"/>
  <c r="Y116" i="68"/>
  <c r="Z116" i="68"/>
  <c r="AA116" i="68"/>
  <c r="X117" i="68"/>
  <c r="Y117" i="68"/>
  <c r="Z117" i="68"/>
  <c r="AA117" i="68"/>
  <c r="X118" i="68"/>
  <c r="Y118" i="68"/>
  <c r="Z118" i="68"/>
  <c r="AA118" i="68"/>
  <c r="X119" i="68"/>
  <c r="Y119" i="68"/>
  <c r="Z119" i="68"/>
  <c r="AA119" i="68"/>
  <c r="X120" i="68"/>
  <c r="Y120" i="68"/>
  <c r="Z120" i="68"/>
  <c r="AA120" i="68"/>
  <c r="X121" i="68"/>
  <c r="Y121" i="68"/>
  <c r="Z121" i="68"/>
  <c r="AA121" i="68"/>
  <c r="X122" i="68"/>
  <c r="Y122" i="68"/>
  <c r="Z122" i="68"/>
  <c r="AA122" i="68"/>
  <c r="X123" i="68"/>
  <c r="Y123" i="68"/>
  <c r="Z123" i="68"/>
  <c r="AA123" i="68"/>
  <c r="X124" i="68"/>
  <c r="Y124" i="68"/>
  <c r="Z124" i="68"/>
  <c r="AA124" i="68"/>
  <c r="X125" i="68"/>
  <c r="Y125" i="68"/>
  <c r="Z125" i="68"/>
  <c r="AA125" i="68"/>
  <c r="X126" i="68"/>
  <c r="Y126" i="68"/>
  <c r="Z126" i="68"/>
  <c r="AA126" i="68"/>
  <c r="X127" i="68"/>
  <c r="Y127" i="68"/>
  <c r="Z127" i="68"/>
  <c r="AA127" i="68"/>
  <c r="X128" i="68"/>
  <c r="Y128" i="68"/>
  <c r="Z128" i="68"/>
  <c r="AA128" i="68"/>
  <c r="X129" i="68"/>
  <c r="Y129" i="68"/>
  <c r="Z129" i="68"/>
  <c r="AA129" i="68"/>
  <c r="X130" i="68"/>
  <c r="Y130" i="68"/>
  <c r="Z130" i="68"/>
  <c r="AA130" i="68"/>
  <c r="X131" i="68"/>
  <c r="Y131" i="68"/>
  <c r="Z131" i="68"/>
  <c r="AA131" i="68"/>
  <c r="X132" i="68"/>
  <c r="Y132" i="68"/>
  <c r="Z132" i="68"/>
  <c r="AA132" i="68"/>
  <c r="X133" i="68"/>
  <c r="Y133" i="68"/>
  <c r="Z133" i="68"/>
  <c r="AA133" i="68"/>
  <c r="X134" i="68"/>
  <c r="Y134" i="68"/>
  <c r="Z134" i="68"/>
  <c r="AA134" i="68"/>
  <c r="X135" i="68"/>
  <c r="Y135" i="68"/>
  <c r="Z135" i="68"/>
  <c r="AA135" i="68"/>
  <c r="X136" i="68"/>
  <c r="Y136" i="68"/>
  <c r="Z136" i="68"/>
  <c r="AA136" i="68"/>
  <c r="X137" i="68"/>
  <c r="Y137" i="68"/>
  <c r="Z137" i="68"/>
  <c r="AA137" i="68"/>
  <c r="X138" i="68"/>
  <c r="Y138" i="68"/>
  <c r="Z138" i="68"/>
  <c r="AA138" i="68"/>
  <c r="X139" i="68"/>
  <c r="Y139" i="68"/>
  <c r="Z139" i="68"/>
  <c r="AA139" i="68"/>
  <c r="X140" i="68"/>
  <c r="Y140" i="68"/>
  <c r="Z140" i="68"/>
  <c r="AA140" i="68"/>
  <c r="X141" i="68"/>
  <c r="Y141" i="68"/>
  <c r="Z141" i="68"/>
  <c r="AA141" i="68"/>
  <c r="X142" i="68"/>
  <c r="Y142" i="68"/>
  <c r="Z142" i="68"/>
  <c r="AA142" i="68"/>
  <c r="X143" i="68"/>
  <c r="Y143" i="68"/>
  <c r="Z143" i="68"/>
  <c r="AA143" i="68"/>
  <c r="X144" i="68"/>
  <c r="Y144" i="68"/>
  <c r="Z144" i="68"/>
  <c r="AA144" i="68"/>
  <c r="X145" i="68"/>
  <c r="Y145" i="68"/>
  <c r="Z145" i="68"/>
  <c r="AA145" i="68"/>
  <c r="X146" i="68"/>
  <c r="Y146" i="68"/>
  <c r="Z146" i="68"/>
  <c r="AA146" i="68"/>
  <c r="X147" i="68"/>
  <c r="Y147" i="68"/>
  <c r="Z147" i="68"/>
  <c r="AA147" i="68"/>
  <c r="X148" i="68"/>
  <c r="Y148" i="68"/>
  <c r="Z148" i="68"/>
  <c r="AA148" i="68"/>
  <c r="X149" i="68"/>
  <c r="Y149" i="68"/>
  <c r="Z149" i="68"/>
  <c r="AA149" i="68"/>
  <c r="X150" i="68"/>
  <c r="Y150" i="68"/>
  <c r="Z150" i="68"/>
  <c r="AA150" i="68"/>
  <c r="X151" i="68"/>
  <c r="Y151" i="68"/>
  <c r="Z151" i="68"/>
  <c r="AA151" i="68"/>
  <c r="X152" i="68"/>
  <c r="Y152" i="68"/>
  <c r="Z152" i="68"/>
  <c r="AA152" i="68"/>
  <c r="X153" i="68"/>
  <c r="Y153" i="68"/>
  <c r="Z153" i="68"/>
  <c r="AA153" i="68"/>
  <c r="X154" i="68"/>
  <c r="Y154" i="68"/>
  <c r="Z154" i="68"/>
  <c r="AA154" i="68"/>
  <c r="X155" i="68"/>
  <c r="Y155" i="68"/>
  <c r="Z155" i="68"/>
  <c r="AA155" i="68"/>
  <c r="X156" i="68"/>
  <c r="Y156" i="68"/>
  <c r="Z156" i="68"/>
  <c r="AA156" i="68"/>
  <c r="X157" i="68"/>
  <c r="Y157" i="68"/>
  <c r="Z157" i="68"/>
  <c r="AA157" i="68"/>
  <c r="X158" i="68"/>
  <c r="Y158" i="68"/>
  <c r="Z158" i="68"/>
  <c r="AA158" i="68"/>
  <c r="X159" i="68"/>
  <c r="Y159" i="68"/>
  <c r="Z159" i="68"/>
  <c r="AA159" i="68"/>
  <c r="X160" i="68"/>
  <c r="Y160" i="68"/>
  <c r="Z160" i="68"/>
  <c r="AA160" i="68"/>
  <c r="X161" i="68"/>
  <c r="Y161" i="68"/>
  <c r="Z161" i="68"/>
  <c r="AA161" i="68"/>
  <c r="X162" i="68"/>
  <c r="Y162" i="68"/>
  <c r="Z162" i="68"/>
  <c r="AA162" i="68"/>
  <c r="X163" i="68"/>
  <c r="Y163" i="68"/>
  <c r="Z163" i="68"/>
  <c r="AA163" i="68"/>
  <c r="X164" i="68"/>
  <c r="Y164" i="68"/>
  <c r="Z164" i="68"/>
  <c r="AA164" i="68"/>
  <c r="X165" i="68"/>
  <c r="Y165" i="68"/>
  <c r="Z165" i="68"/>
  <c r="AA165" i="68"/>
  <c r="X166" i="68"/>
  <c r="Y166" i="68"/>
  <c r="Z166" i="68"/>
  <c r="AA166" i="68"/>
  <c r="X167" i="68"/>
  <c r="Y167" i="68"/>
  <c r="Z167" i="68"/>
  <c r="AA167" i="68"/>
  <c r="X168" i="68"/>
  <c r="Y168" i="68"/>
  <c r="Z168" i="68"/>
  <c r="AA168" i="68"/>
  <c r="X169" i="68"/>
  <c r="Y169" i="68"/>
  <c r="Z169" i="68"/>
  <c r="AA169" i="68"/>
  <c r="X170" i="68"/>
  <c r="Y170" i="68"/>
  <c r="Z170" i="68"/>
  <c r="AA170" i="68"/>
  <c r="X171" i="68"/>
  <c r="Y171" i="68"/>
  <c r="Z171" i="68"/>
  <c r="AA171" i="68"/>
  <c r="X172" i="68"/>
  <c r="Y172" i="68"/>
  <c r="Z172" i="68"/>
  <c r="AA172" i="68"/>
  <c r="X173" i="68"/>
  <c r="Y173" i="68"/>
  <c r="Z173" i="68"/>
  <c r="AA173" i="68"/>
  <c r="X174" i="68"/>
  <c r="Y174" i="68"/>
  <c r="Z174" i="68"/>
  <c r="AA174" i="68"/>
  <c r="X175" i="68"/>
  <c r="Y175" i="68"/>
  <c r="Z175" i="68"/>
  <c r="AA175" i="68"/>
  <c r="X176" i="68"/>
  <c r="Y176" i="68"/>
  <c r="Z176" i="68"/>
  <c r="AA176" i="68"/>
  <c r="X177" i="68"/>
  <c r="Y177" i="68"/>
  <c r="Z177" i="68"/>
  <c r="AA177" i="68"/>
  <c r="X178" i="68"/>
  <c r="Y178" i="68"/>
  <c r="Z178" i="68"/>
  <c r="AA178" i="68"/>
  <c r="X179" i="68"/>
  <c r="Y179" i="68"/>
  <c r="Z179" i="68"/>
  <c r="AA179" i="68"/>
  <c r="X180" i="68"/>
  <c r="Y180" i="68"/>
  <c r="Z180" i="68"/>
  <c r="AA180" i="68"/>
  <c r="X181" i="68"/>
  <c r="Y181" i="68"/>
  <c r="Z181" i="68"/>
  <c r="AA181" i="68"/>
  <c r="X182" i="68"/>
  <c r="Y182" i="68"/>
  <c r="Z182" i="68"/>
  <c r="AA182" i="68"/>
  <c r="X183" i="68"/>
  <c r="Y183" i="68"/>
  <c r="Z183" i="68"/>
  <c r="AA183" i="68"/>
  <c r="X184" i="68"/>
  <c r="Y184" i="68"/>
  <c r="Z184" i="68"/>
  <c r="AA184" i="68"/>
  <c r="X185" i="68"/>
  <c r="Y185" i="68"/>
  <c r="Z185" i="68"/>
  <c r="AA185" i="68"/>
  <c r="X186" i="68"/>
  <c r="Y186" i="68"/>
  <c r="Z186" i="68"/>
  <c r="AA186" i="68"/>
  <c r="X187" i="68"/>
  <c r="Y187" i="68"/>
  <c r="Z187" i="68"/>
  <c r="AA187" i="68"/>
  <c r="R21" i="68"/>
  <c r="S21" i="68"/>
  <c r="T21" i="68"/>
  <c r="U21" i="68"/>
  <c r="V21" i="68"/>
  <c r="Q22" i="68"/>
  <c r="R22" i="68"/>
  <c r="S22" i="68"/>
  <c r="T22" i="68"/>
  <c r="U22" i="68"/>
  <c r="V22" i="68"/>
  <c r="Q23" i="68"/>
  <c r="R23" i="68"/>
  <c r="S23" i="68"/>
  <c r="T23" i="68"/>
  <c r="U23" i="68"/>
  <c r="V23" i="68"/>
  <c r="Q24" i="68"/>
  <c r="R24" i="68"/>
  <c r="S24" i="68"/>
  <c r="T24" i="68"/>
  <c r="U24" i="68"/>
  <c r="V24" i="68"/>
  <c r="Q25" i="68"/>
  <c r="R25" i="68"/>
  <c r="S25" i="68"/>
  <c r="T25" i="68"/>
  <c r="U25" i="68"/>
  <c r="V25" i="68"/>
  <c r="Q26" i="68"/>
  <c r="R26" i="68"/>
  <c r="S26" i="68"/>
  <c r="T26" i="68"/>
  <c r="U26" i="68"/>
  <c r="V26" i="68"/>
  <c r="Q27" i="68"/>
  <c r="R27" i="68"/>
  <c r="S27" i="68"/>
  <c r="T27" i="68"/>
  <c r="U27" i="68"/>
  <c r="V27" i="68"/>
  <c r="Q28" i="68"/>
  <c r="R28" i="68"/>
  <c r="S28" i="68"/>
  <c r="T28" i="68"/>
  <c r="U28" i="68"/>
  <c r="V28" i="68"/>
  <c r="Q29" i="68"/>
  <c r="R29" i="68"/>
  <c r="S29" i="68"/>
  <c r="T29" i="68"/>
  <c r="U29" i="68"/>
  <c r="V29" i="68"/>
  <c r="Q30" i="68"/>
  <c r="R30" i="68"/>
  <c r="S30" i="68"/>
  <c r="T30" i="68"/>
  <c r="U30" i="68"/>
  <c r="V30" i="68"/>
  <c r="Q31" i="68"/>
  <c r="R31" i="68"/>
  <c r="S31" i="68"/>
  <c r="T31" i="68"/>
  <c r="U31" i="68"/>
  <c r="V31" i="68"/>
  <c r="Q32" i="68"/>
  <c r="R32" i="68"/>
  <c r="S32" i="68"/>
  <c r="T32" i="68"/>
  <c r="U32" i="68"/>
  <c r="V32" i="68"/>
  <c r="Q33" i="68"/>
  <c r="R33" i="68"/>
  <c r="S33" i="68"/>
  <c r="T33" i="68"/>
  <c r="U33" i="68"/>
  <c r="V33" i="68"/>
  <c r="Q34" i="68"/>
  <c r="R34" i="68"/>
  <c r="S34" i="68"/>
  <c r="T34" i="68"/>
  <c r="U34" i="68"/>
  <c r="V34" i="68"/>
  <c r="Q35" i="68"/>
  <c r="R35" i="68"/>
  <c r="S35" i="68"/>
  <c r="T35" i="68"/>
  <c r="U35" i="68"/>
  <c r="V35" i="68"/>
  <c r="Q36" i="68"/>
  <c r="R36" i="68"/>
  <c r="S36" i="68"/>
  <c r="T36" i="68"/>
  <c r="U36" i="68"/>
  <c r="V36" i="68"/>
  <c r="Q37" i="68"/>
  <c r="R37" i="68"/>
  <c r="S37" i="68"/>
  <c r="T37" i="68"/>
  <c r="U37" i="68"/>
  <c r="V37" i="68"/>
  <c r="Q38" i="68"/>
  <c r="R38" i="68"/>
  <c r="S38" i="68"/>
  <c r="T38" i="68"/>
  <c r="U38" i="68"/>
  <c r="V38" i="68"/>
  <c r="Q39" i="68"/>
  <c r="R39" i="68"/>
  <c r="S39" i="68"/>
  <c r="T39" i="68"/>
  <c r="U39" i="68"/>
  <c r="V39" i="68"/>
  <c r="Q40" i="68"/>
  <c r="R40" i="68"/>
  <c r="S40" i="68"/>
  <c r="T40" i="68"/>
  <c r="U40" i="68"/>
  <c r="V40" i="68"/>
  <c r="Q41" i="68"/>
  <c r="R41" i="68"/>
  <c r="S41" i="68"/>
  <c r="T41" i="68"/>
  <c r="U41" i="68"/>
  <c r="V41" i="68"/>
  <c r="Q42" i="68"/>
  <c r="R42" i="68"/>
  <c r="S42" i="68"/>
  <c r="T42" i="68"/>
  <c r="U42" i="68"/>
  <c r="V42" i="68"/>
  <c r="Q43" i="68"/>
  <c r="R43" i="68"/>
  <c r="S43" i="68"/>
  <c r="T43" i="68"/>
  <c r="U43" i="68"/>
  <c r="V43" i="68"/>
  <c r="Q44" i="68"/>
  <c r="R44" i="68"/>
  <c r="S44" i="68"/>
  <c r="T44" i="68"/>
  <c r="U44" i="68"/>
  <c r="V44" i="68"/>
  <c r="Q45" i="68"/>
  <c r="R45" i="68"/>
  <c r="S45" i="68"/>
  <c r="T45" i="68"/>
  <c r="U45" i="68"/>
  <c r="V45" i="68"/>
  <c r="Q46" i="68"/>
  <c r="R46" i="68"/>
  <c r="S46" i="68"/>
  <c r="T46" i="68"/>
  <c r="U46" i="68"/>
  <c r="V46" i="68"/>
  <c r="Q47" i="68"/>
  <c r="R47" i="68"/>
  <c r="S47" i="68"/>
  <c r="T47" i="68"/>
  <c r="U47" i="68"/>
  <c r="V47" i="68"/>
  <c r="Q48" i="68"/>
  <c r="R48" i="68"/>
  <c r="S48" i="68"/>
  <c r="T48" i="68"/>
  <c r="U48" i="68"/>
  <c r="V48" i="68"/>
  <c r="Q49" i="68"/>
  <c r="R49" i="68"/>
  <c r="S49" i="68"/>
  <c r="T49" i="68"/>
  <c r="U49" i="68"/>
  <c r="V49" i="68"/>
  <c r="Q50" i="68"/>
  <c r="R50" i="68"/>
  <c r="S50" i="68"/>
  <c r="T50" i="68"/>
  <c r="U50" i="68"/>
  <c r="V50" i="68"/>
  <c r="Q51" i="68"/>
  <c r="R51" i="68"/>
  <c r="S51" i="68"/>
  <c r="T51" i="68"/>
  <c r="U51" i="68"/>
  <c r="V51" i="68"/>
  <c r="Q52" i="68"/>
  <c r="R52" i="68"/>
  <c r="S52" i="68"/>
  <c r="T52" i="68"/>
  <c r="U52" i="68"/>
  <c r="V52" i="68"/>
  <c r="Q53" i="68"/>
  <c r="R53" i="68"/>
  <c r="S53" i="68"/>
  <c r="T53" i="68"/>
  <c r="U53" i="68"/>
  <c r="V53" i="68"/>
  <c r="Q54" i="68"/>
  <c r="R54" i="68"/>
  <c r="S54" i="68"/>
  <c r="T54" i="68"/>
  <c r="U54" i="68"/>
  <c r="V54" i="68"/>
  <c r="Q55" i="68"/>
  <c r="R55" i="68"/>
  <c r="S55" i="68"/>
  <c r="T55" i="68"/>
  <c r="U55" i="68"/>
  <c r="V55" i="68"/>
  <c r="Q56" i="68"/>
  <c r="R56" i="68"/>
  <c r="S56" i="68"/>
  <c r="T56" i="68"/>
  <c r="U56" i="68"/>
  <c r="V56" i="68"/>
  <c r="Q57" i="68"/>
  <c r="R57" i="68"/>
  <c r="S57" i="68"/>
  <c r="T57" i="68"/>
  <c r="U57" i="68"/>
  <c r="V57" i="68"/>
  <c r="Q58" i="68"/>
  <c r="R58" i="68"/>
  <c r="S58" i="68"/>
  <c r="T58" i="68"/>
  <c r="U58" i="68"/>
  <c r="V58" i="68"/>
  <c r="Q59" i="68"/>
  <c r="R59" i="68"/>
  <c r="S59" i="68"/>
  <c r="T59" i="68"/>
  <c r="U59" i="68"/>
  <c r="V59" i="68"/>
  <c r="Q60" i="68"/>
  <c r="R60" i="68"/>
  <c r="S60" i="68"/>
  <c r="T60" i="68"/>
  <c r="U60" i="68"/>
  <c r="V60" i="68"/>
  <c r="Q61" i="68"/>
  <c r="R61" i="68"/>
  <c r="S61" i="68"/>
  <c r="T61" i="68"/>
  <c r="U61" i="68"/>
  <c r="V61" i="68"/>
  <c r="Q62" i="68"/>
  <c r="R62" i="68"/>
  <c r="S62" i="68"/>
  <c r="T62" i="68"/>
  <c r="U62" i="68"/>
  <c r="V62" i="68"/>
  <c r="Q63" i="68"/>
  <c r="R63" i="68"/>
  <c r="S63" i="68"/>
  <c r="T63" i="68"/>
  <c r="U63" i="68"/>
  <c r="V63" i="68"/>
  <c r="Q64" i="68"/>
  <c r="R64" i="68"/>
  <c r="S64" i="68"/>
  <c r="T64" i="68"/>
  <c r="U64" i="68"/>
  <c r="V64" i="68"/>
  <c r="Q65" i="68"/>
  <c r="R65" i="68"/>
  <c r="S65" i="68"/>
  <c r="T65" i="68"/>
  <c r="U65" i="68"/>
  <c r="V65" i="68"/>
  <c r="Q66" i="68"/>
  <c r="R66" i="68"/>
  <c r="S66" i="68"/>
  <c r="T66" i="68"/>
  <c r="U66" i="68"/>
  <c r="V66" i="68"/>
  <c r="Q67" i="68"/>
  <c r="R67" i="68"/>
  <c r="S67" i="68"/>
  <c r="T67" i="68"/>
  <c r="U67" i="68"/>
  <c r="V67" i="68"/>
  <c r="Q68" i="68"/>
  <c r="R68" i="68"/>
  <c r="S68" i="68"/>
  <c r="T68" i="68"/>
  <c r="U68" i="68"/>
  <c r="V68" i="68"/>
  <c r="Q69" i="68"/>
  <c r="R69" i="68"/>
  <c r="S69" i="68"/>
  <c r="T69" i="68"/>
  <c r="U69" i="68"/>
  <c r="V69" i="68"/>
  <c r="Q70" i="68"/>
  <c r="R70" i="68"/>
  <c r="S70" i="68"/>
  <c r="T70" i="68"/>
  <c r="U70" i="68"/>
  <c r="V70" i="68"/>
  <c r="Q71" i="68"/>
  <c r="R71" i="68"/>
  <c r="S71" i="68"/>
  <c r="T71" i="68"/>
  <c r="U71" i="68"/>
  <c r="V71" i="68"/>
  <c r="Q72" i="68"/>
  <c r="R72" i="68"/>
  <c r="S72" i="68"/>
  <c r="T72" i="68"/>
  <c r="U72" i="68"/>
  <c r="V72" i="68"/>
  <c r="Q73" i="68"/>
  <c r="R73" i="68"/>
  <c r="S73" i="68"/>
  <c r="T73" i="68"/>
  <c r="U73" i="68"/>
  <c r="V73" i="68"/>
  <c r="Q74" i="68"/>
  <c r="R74" i="68"/>
  <c r="S74" i="68"/>
  <c r="T74" i="68"/>
  <c r="U74" i="68"/>
  <c r="V74" i="68"/>
  <c r="Q75" i="68"/>
  <c r="R75" i="68"/>
  <c r="S75" i="68"/>
  <c r="T75" i="68"/>
  <c r="U75" i="68"/>
  <c r="V75" i="68"/>
  <c r="Q76" i="68"/>
  <c r="R76" i="68"/>
  <c r="S76" i="68"/>
  <c r="T76" i="68"/>
  <c r="U76" i="68"/>
  <c r="V76" i="68"/>
  <c r="Q77" i="68"/>
  <c r="R77" i="68"/>
  <c r="S77" i="68"/>
  <c r="T77" i="68"/>
  <c r="U77" i="68"/>
  <c r="V77" i="68"/>
  <c r="Q78" i="68"/>
  <c r="R78" i="68"/>
  <c r="S78" i="68"/>
  <c r="T78" i="68"/>
  <c r="U78" i="68"/>
  <c r="V78" i="68"/>
  <c r="Q79" i="68"/>
  <c r="R79" i="68"/>
  <c r="S79" i="68"/>
  <c r="T79" i="68"/>
  <c r="U79" i="68"/>
  <c r="V79" i="68"/>
  <c r="Q80" i="68"/>
  <c r="R80" i="68"/>
  <c r="S80" i="68"/>
  <c r="T80" i="68"/>
  <c r="U80" i="68"/>
  <c r="V80" i="68"/>
  <c r="Q81" i="68"/>
  <c r="R81" i="68"/>
  <c r="S81" i="68"/>
  <c r="T81" i="68"/>
  <c r="U81" i="68"/>
  <c r="V81" i="68"/>
  <c r="Q82" i="68"/>
  <c r="R82" i="68"/>
  <c r="S82" i="68"/>
  <c r="T82" i="68"/>
  <c r="U82" i="68"/>
  <c r="V82" i="68"/>
  <c r="Q83" i="68"/>
  <c r="R83" i="68"/>
  <c r="S83" i="68"/>
  <c r="T83" i="68"/>
  <c r="U83" i="68"/>
  <c r="V83" i="68"/>
  <c r="Q84" i="68"/>
  <c r="R84" i="68"/>
  <c r="S84" i="68"/>
  <c r="T84" i="68"/>
  <c r="U84" i="68"/>
  <c r="V84" i="68"/>
  <c r="Q85" i="68"/>
  <c r="R85" i="68"/>
  <c r="S85" i="68"/>
  <c r="T85" i="68"/>
  <c r="U85" i="68"/>
  <c r="V85" i="68"/>
  <c r="Q86" i="68"/>
  <c r="R86" i="68"/>
  <c r="S86" i="68"/>
  <c r="T86" i="68"/>
  <c r="U86" i="68"/>
  <c r="V86" i="68"/>
  <c r="Q87" i="68"/>
  <c r="R87" i="68"/>
  <c r="S87" i="68"/>
  <c r="T87" i="68"/>
  <c r="U87" i="68"/>
  <c r="V87" i="68"/>
  <c r="Q88" i="68"/>
  <c r="R88" i="68"/>
  <c r="S88" i="68"/>
  <c r="T88" i="68"/>
  <c r="U88" i="68"/>
  <c r="V88" i="68"/>
  <c r="Q89" i="68"/>
  <c r="R89" i="68"/>
  <c r="S89" i="68"/>
  <c r="T89" i="68"/>
  <c r="U89" i="68"/>
  <c r="V89" i="68"/>
  <c r="Q90" i="68"/>
  <c r="R90" i="68"/>
  <c r="S90" i="68"/>
  <c r="T90" i="68"/>
  <c r="U90" i="68"/>
  <c r="V90" i="68"/>
  <c r="Q91" i="68"/>
  <c r="R91" i="68"/>
  <c r="S91" i="68"/>
  <c r="T91" i="68"/>
  <c r="U91" i="68"/>
  <c r="V91" i="68"/>
  <c r="Q92" i="68"/>
  <c r="R92" i="68"/>
  <c r="S92" i="68"/>
  <c r="T92" i="68"/>
  <c r="U92" i="68"/>
  <c r="V92" i="68"/>
  <c r="Q93" i="68"/>
  <c r="R93" i="68"/>
  <c r="S93" i="68"/>
  <c r="T93" i="68"/>
  <c r="U93" i="68"/>
  <c r="V93" i="68"/>
  <c r="Q94" i="68"/>
  <c r="R94" i="68"/>
  <c r="S94" i="68"/>
  <c r="T94" i="68"/>
  <c r="U94" i="68"/>
  <c r="V94" i="68"/>
  <c r="Q95" i="68"/>
  <c r="R95" i="68"/>
  <c r="S95" i="68"/>
  <c r="T95" i="68"/>
  <c r="U95" i="68"/>
  <c r="V95" i="68"/>
  <c r="Q96" i="68"/>
  <c r="R96" i="68"/>
  <c r="S96" i="68"/>
  <c r="T96" i="68"/>
  <c r="U96" i="68"/>
  <c r="V96" i="68"/>
  <c r="Q97" i="68"/>
  <c r="R97" i="68"/>
  <c r="S97" i="68"/>
  <c r="T97" i="68"/>
  <c r="U97" i="68"/>
  <c r="V97" i="68"/>
  <c r="Q98" i="68"/>
  <c r="R98" i="68"/>
  <c r="S98" i="68"/>
  <c r="T98" i="68"/>
  <c r="U98" i="68"/>
  <c r="V98" i="68"/>
  <c r="Q99" i="68"/>
  <c r="R99" i="68"/>
  <c r="S99" i="68"/>
  <c r="T99" i="68"/>
  <c r="U99" i="68"/>
  <c r="V99" i="68"/>
  <c r="Q100" i="68"/>
  <c r="R100" i="68"/>
  <c r="S100" i="68"/>
  <c r="T100" i="68"/>
  <c r="U100" i="68"/>
  <c r="V100" i="68"/>
  <c r="Q101" i="68"/>
  <c r="R101" i="68"/>
  <c r="S101" i="68"/>
  <c r="T101" i="68"/>
  <c r="U101" i="68"/>
  <c r="V101" i="68"/>
  <c r="Q102" i="68"/>
  <c r="R102" i="68"/>
  <c r="S102" i="68"/>
  <c r="T102" i="68"/>
  <c r="U102" i="68"/>
  <c r="V102" i="68"/>
  <c r="Q103" i="68"/>
  <c r="R103" i="68"/>
  <c r="S103" i="68"/>
  <c r="T103" i="68"/>
  <c r="U103" i="68"/>
  <c r="V103" i="68"/>
  <c r="Q104" i="68"/>
  <c r="R104" i="68"/>
  <c r="S104" i="68"/>
  <c r="T104" i="68"/>
  <c r="U104" i="68"/>
  <c r="V104" i="68"/>
  <c r="Q105" i="68"/>
  <c r="R105" i="68"/>
  <c r="S105" i="68"/>
  <c r="T105" i="68"/>
  <c r="U105" i="68"/>
  <c r="V105" i="68"/>
  <c r="Q106" i="68"/>
  <c r="R106" i="68"/>
  <c r="S106" i="68"/>
  <c r="T106" i="68"/>
  <c r="U106" i="68"/>
  <c r="V106" i="68"/>
  <c r="Q107" i="68"/>
  <c r="R107" i="68"/>
  <c r="S107" i="68"/>
  <c r="T107" i="68"/>
  <c r="U107" i="68"/>
  <c r="V107" i="68"/>
  <c r="Q108" i="68"/>
  <c r="R108" i="68"/>
  <c r="S108" i="68"/>
  <c r="T108" i="68"/>
  <c r="U108" i="68"/>
  <c r="V108" i="68"/>
  <c r="Q109" i="68"/>
  <c r="R109" i="68"/>
  <c r="S109" i="68"/>
  <c r="T109" i="68"/>
  <c r="U109" i="68"/>
  <c r="V109" i="68"/>
  <c r="Q110" i="68"/>
  <c r="R110" i="68"/>
  <c r="S110" i="68"/>
  <c r="T110" i="68"/>
  <c r="U110" i="68"/>
  <c r="V110" i="68"/>
  <c r="Q111" i="68"/>
  <c r="R111" i="68"/>
  <c r="S111" i="68"/>
  <c r="T111" i="68"/>
  <c r="U111" i="68"/>
  <c r="V111" i="68"/>
  <c r="Q112" i="68"/>
  <c r="R112" i="68"/>
  <c r="S112" i="68"/>
  <c r="T112" i="68"/>
  <c r="U112" i="68"/>
  <c r="V112" i="68"/>
  <c r="Q113" i="68"/>
  <c r="R113" i="68"/>
  <c r="S113" i="68"/>
  <c r="T113" i="68"/>
  <c r="U113" i="68"/>
  <c r="V113" i="68"/>
  <c r="Q114" i="68"/>
  <c r="R114" i="68"/>
  <c r="S114" i="68"/>
  <c r="T114" i="68"/>
  <c r="U114" i="68"/>
  <c r="V114" i="68"/>
  <c r="Q115" i="68"/>
  <c r="R115" i="68"/>
  <c r="S115" i="68"/>
  <c r="T115" i="68"/>
  <c r="U115" i="68"/>
  <c r="V115" i="68"/>
  <c r="Q116" i="68"/>
  <c r="R116" i="68"/>
  <c r="S116" i="68"/>
  <c r="T116" i="68"/>
  <c r="U116" i="68"/>
  <c r="V116" i="68"/>
  <c r="Q117" i="68"/>
  <c r="R117" i="68"/>
  <c r="S117" i="68"/>
  <c r="T117" i="68"/>
  <c r="U117" i="68"/>
  <c r="V117" i="68"/>
  <c r="Q118" i="68"/>
  <c r="R118" i="68"/>
  <c r="S118" i="68"/>
  <c r="T118" i="68"/>
  <c r="U118" i="68"/>
  <c r="V118" i="68"/>
  <c r="Q119" i="68"/>
  <c r="R119" i="68"/>
  <c r="S119" i="68"/>
  <c r="T119" i="68"/>
  <c r="U119" i="68"/>
  <c r="V119" i="68"/>
  <c r="Q120" i="68"/>
  <c r="R120" i="68"/>
  <c r="S120" i="68"/>
  <c r="T120" i="68"/>
  <c r="U120" i="68"/>
  <c r="V120" i="68"/>
  <c r="Q121" i="68"/>
  <c r="R121" i="68"/>
  <c r="S121" i="68"/>
  <c r="T121" i="68"/>
  <c r="U121" i="68"/>
  <c r="V121" i="68"/>
  <c r="Q122" i="68"/>
  <c r="R122" i="68"/>
  <c r="S122" i="68"/>
  <c r="T122" i="68"/>
  <c r="U122" i="68"/>
  <c r="V122" i="68"/>
  <c r="Q123" i="68"/>
  <c r="R123" i="68"/>
  <c r="S123" i="68"/>
  <c r="T123" i="68"/>
  <c r="U123" i="68"/>
  <c r="V123" i="68"/>
  <c r="Q124" i="68"/>
  <c r="R124" i="68"/>
  <c r="S124" i="68"/>
  <c r="T124" i="68"/>
  <c r="U124" i="68"/>
  <c r="V124" i="68"/>
  <c r="Q125" i="68"/>
  <c r="R125" i="68"/>
  <c r="S125" i="68"/>
  <c r="T125" i="68"/>
  <c r="U125" i="68"/>
  <c r="V125" i="68"/>
  <c r="Q126" i="68"/>
  <c r="R126" i="68"/>
  <c r="S126" i="68"/>
  <c r="T126" i="68"/>
  <c r="U126" i="68"/>
  <c r="V126" i="68"/>
  <c r="Q127" i="68"/>
  <c r="R127" i="68"/>
  <c r="S127" i="68"/>
  <c r="T127" i="68"/>
  <c r="U127" i="68"/>
  <c r="V127" i="68"/>
  <c r="Q128" i="68"/>
  <c r="R128" i="68"/>
  <c r="S128" i="68"/>
  <c r="T128" i="68"/>
  <c r="U128" i="68"/>
  <c r="V128" i="68"/>
  <c r="Q129" i="68"/>
  <c r="R129" i="68"/>
  <c r="S129" i="68"/>
  <c r="T129" i="68"/>
  <c r="U129" i="68"/>
  <c r="V129" i="68"/>
  <c r="Q130" i="68"/>
  <c r="R130" i="68"/>
  <c r="S130" i="68"/>
  <c r="T130" i="68"/>
  <c r="U130" i="68"/>
  <c r="V130" i="68"/>
  <c r="Q131" i="68"/>
  <c r="R131" i="68"/>
  <c r="S131" i="68"/>
  <c r="T131" i="68"/>
  <c r="U131" i="68"/>
  <c r="V131" i="68"/>
  <c r="Q132" i="68"/>
  <c r="R132" i="68"/>
  <c r="S132" i="68"/>
  <c r="T132" i="68"/>
  <c r="U132" i="68"/>
  <c r="V132" i="68"/>
  <c r="Q133" i="68"/>
  <c r="R133" i="68"/>
  <c r="S133" i="68"/>
  <c r="T133" i="68"/>
  <c r="U133" i="68"/>
  <c r="V133" i="68"/>
  <c r="Q134" i="68"/>
  <c r="R134" i="68"/>
  <c r="S134" i="68"/>
  <c r="T134" i="68"/>
  <c r="U134" i="68"/>
  <c r="V134" i="68"/>
  <c r="Q135" i="68"/>
  <c r="R135" i="68"/>
  <c r="S135" i="68"/>
  <c r="T135" i="68"/>
  <c r="U135" i="68"/>
  <c r="V135" i="68"/>
  <c r="Q136" i="68"/>
  <c r="R136" i="68"/>
  <c r="S136" i="68"/>
  <c r="T136" i="68"/>
  <c r="U136" i="68"/>
  <c r="V136" i="68"/>
  <c r="Q137" i="68"/>
  <c r="R137" i="68"/>
  <c r="S137" i="68"/>
  <c r="T137" i="68"/>
  <c r="U137" i="68"/>
  <c r="V137" i="68"/>
  <c r="Q138" i="68"/>
  <c r="R138" i="68"/>
  <c r="S138" i="68"/>
  <c r="T138" i="68"/>
  <c r="U138" i="68"/>
  <c r="V138" i="68"/>
  <c r="Q139" i="68"/>
  <c r="R139" i="68"/>
  <c r="S139" i="68"/>
  <c r="T139" i="68"/>
  <c r="U139" i="68"/>
  <c r="V139" i="68"/>
  <c r="Q140" i="68"/>
  <c r="R140" i="68"/>
  <c r="S140" i="68"/>
  <c r="T140" i="68"/>
  <c r="U140" i="68"/>
  <c r="V140" i="68"/>
  <c r="Q141" i="68"/>
  <c r="R141" i="68"/>
  <c r="S141" i="68"/>
  <c r="T141" i="68"/>
  <c r="U141" i="68"/>
  <c r="V141" i="68"/>
  <c r="Q142" i="68"/>
  <c r="R142" i="68"/>
  <c r="S142" i="68"/>
  <c r="T142" i="68"/>
  <c r="U142" i="68"/>
  <c r="V142" i="68"/>
  <c r="Q143" i="68"/>
  <c r="R143" i="68"/>
  <c r="S143" i="68"/>
  <c r="T143" i="68"/>
  <c r="U143" i="68"/>
  <c r="V143" i="68"/>
  <c r="Q144" i="68"/>
  <c r="R144" i="68"/>
  <c r="S144" i="68"/>
  <c r="T144" i="68"/>
  <c r="U144" i="68"/>
  <c r="V144" i="68"/>
  <c r="Q145" i="68"/>
  <c r="R145" i="68"/>
  <c r="S145" i="68"/>
  <c r="T145" i="68"/>
  <c r="U145" i="68"/>
  <c r="V145" i="68"/>
  <c r="Q146" i="68"/>
  <c r="R146" i="68"/>
  <c r="S146" i="68"/>
  <c r="T146" i="68"/>
  <c r="U146" i="68"/>
  <c r="V146" i="68"/>
  <c r="Q147" i="68"/>
  <c r="R147" i="68"/>
  <c r="S147" i="68"/>
  <c r="T147" i="68"/>
  <c r="U147" i="68"/>
  <c r="V147" i="68"/>
  <c r="Q148" i="68"/>
  <c r="R148" i="68"/>
  <c r="S148" i="68"/>
  <c r="T148" i="68"/>
  <c r="U148" i="68"/>
  <c r="V148" i="68"/>
  <c r="Q149" i="68"/>
  <c r="R149" i="68"/>
  <c r="S149" i="68"/>
  <c r="T149" i="68"/>
  <c r="U149" i="68"/>
  <c r="V149" i="68"/>
  <c r="Q150" i="68"/>
  <c r="R150" i="68"/>
  <c r="S150" i="68"/>
  <c r="T150" i="68"/>
  <c r="U150" i="68"/>
  <c r="V150" i="68"/>
  <c r="Q151" i="68"/>
  <c r="R151" i="68"/>
  <c r="S151" i="68"/>
  <c r="T151" i="68"/>
  <c r="U151" i="68"/>
  <c r="V151" i="68"/>
  <c r="Q152" i="68"/>
  <c r="R152" i="68"/>
  <c r="S152" i="68"/>
  <c r="T152" i="68"/>
  <c r="U152" i="68"/>
  <c r="V152" i="68"/>
  <c r="Q153" i="68"/>
  <c r="R153" i="68"/>
  <c r="S153" i="68"/>
  <c r="T153" i="68"/>
  <c r="U153" i="68"/>
  <c r="V153" i="68"/>
  <c r="Q154" i="68"/>
  <c r="R154" i="68"/>
  <c r="S154" i="68"/>
  <c r="T154" i="68"/>
  <c r="U154" i="68"/>
  <c r="V154" i="68"/>
  <c r="Q155" i="68"/>
  <c r="R155" i="68"/>
  <c r="S155" i="68"/>
  <c r="T155" i="68"/>
  <c r="U155" i="68"/>
  <c r="V155" i="68"/>
  <c r="Q156" i="68"/>
  <c r="R156" i="68"/>
  <c r="S156" i="68"/>
  <c r="T156" i="68"/>
  <c r="U156" i="68"/>
  <c r="V156" i="68"/>
  <c r="Q157" i="68"/>
  <c r="R157" i="68"/>
  <c r="S157" i="68"/>
  <c r="T157" i="68"/>
  <c r="U157" i="68"/>
  <c r="V157" i="68"/>
  <c r="Q158" i="68"/>
  <c r="R158" i="68"/>
  <c r="S158" i="68"/>
  <c r="T158" i="68"/>
  <c r="U158" i="68"/>
  <c r="V158" i="68"/>
  <c r="Q159" i="68"/>
  <c r="R159" i="68"/>
  <c r="S159" i="68"/>
  <c r="T159" i="68"/>
  <c r="U159" i="68"/>
  <c r="V159" i="68"/>
  <c r="Q160" i="68"/>
  <c r="R160" i="68"/>
  <c r="S160" i="68"/>
  <c r="T160" i="68"/>
  <c r="U160" i="68"/>
  <c r="V160" i="68"/>
  <c r="Q161" i="68"/>
  <c r="R161" i="68"/>
  <c r="S161" i="68"/>
  <c r="T161" i="68"/>
  <c r="U161" i="68"/>
  <c r="V161" i="68"/>
  <c r="Q162" i="68"/>
  <c r="R162" i="68"/>
  <c r="S162" i="68"/>
  <c r="T162" i="68"/>
  <c r="U162" i="68"/>
  <c r="V162" i="68"/>
  <c r="Q163" i="68"/>
  <c r="R163" i="68"/>
  <c r="S163" i="68"/>
  <c r="T163" i="68"/>
  <c r="U163" i="68"/>
  <c r="V163" i="68"/>
  <c r="Q164" i="68"/>
  <c r="R164" i="68"/>
  <c r="S164" i="68"/>
  <c r="T164" i="68"/>
  <c r="U164" i="68"/>
  <c r="V164" i="68"/>
  <c r="Q165" i="68"/>
  <c r="R165" i="68"/>
  <c r="S165" i="68"/>
  <c r="T165" i="68"/>
  <c r="U165" i="68"/>
  <c r="V165" i="68"/>
  <c r="Q166" i="68"/>
  <c r="R166" i="68"/>
  <c r="S166" i="68"/>
  <c r="T166" i="68"/>
  <c r="U166" i="68"/>
  <c r="V166" i="68"/>
  <c r="Q167" i="68"/>
  <c r="R167" i="68"/>
  <c r="S167" i="68"/>
  <c r="T167" i="68"/>
  <c r="U167" i="68"/>
  <c r="V167" i="68"/>
  <c r="Q168" i="68"/>
  <c r="R168" i="68"/>
  <c r="S168" i="68"/>
  <c r="T168" i="68"/>
  <c r="U168" i="68"/>
  <c r="V168" i="68"/>
  <c r="Q169" i="68"/>
  <c r="R169" i="68"/>
  <c r="S169" i="68"/>
  <c r="T169" i="68"/>
  <c r="U169" i="68"/>
  <c r="V169" i="68"/>
  <c r="Q170" i="68"/>
  <c r="R170" i="68"/>
  <c r="S170" i="68"/>
  <c r="T170" i="68"/>
  <c r="U170" i="68"/>
  <c r="V170" i="68"/>
  <c r="Q171" i="68"/>
  <c r="R171" i="68"/>
  <c r="S171" i="68"/>
  <c r="T171" i="68"/>
  <c r="U171" i="68"/>
  <c r="V171" i="68"/>
  <c r="Q172" i="68"/>
  <c r="R172" i="68"/>
  <c r="S172" i="68"/>
  <c r="T172" i="68"/>
  <c r="U172" i="68"/>
  <c r="V172" i="68"/>
  <c r="Q173" i="68"/>
  <c r="R173" i="68"/>
  <c r="S173" i="68"/>
  <c r="T173" i="68"/>
  <c r="U173" i="68"/>
  <c r="V173" i="68"/>
  <c r="Q174" i="68"/>
  <c r="R174" i="68"/>
  <c r="S174" i="68"/>
  <c r="T174" i="68"/>
  <c r="U174" i="68"/>
  <c r="V174" i="68"/>
  <c r="Q175" i="68"/>
  <c r="R175" i="68"/>
  <c r="S175" i="68"/>
  <c r="T175" i="68"/>
  <c r="U175" i="68"/>
  <c r="V175" i="68"/>
  <c r="Q176" i="68"/>
  <c r="R176" i="68"/>
  <c r="S176" i="68"/>
  <c r="T176" i="68"/>
  <c r="U176" i="68"/>
  <c r="V176" i="68"/>
  <c r="Q177" i="68"/>
  <c r="R177" i="68"/>
  <c r="S177" i="68"/>
  <c r="T177" i="68"/>
  <c r="U177" i="68"/>
  <c r="V177" i="68"/>
  <c r="Q178" i="68"/>
  <c r="R178" i="68"/>
  <c r="S178" i="68"/>
  <c r="T178" i="68"/>
  <c r="U178" i="68"/>
  <c r="V178" i="68"/>
  <c r="Q179" i="68"/>
  <c r="R179" i="68"/>
  <c r="S179" i="68"/>
  <c r="T179" i="68"/>
  <c r="U179" i="68"/>
  <c r="V179" i="68"/>
  <c r="Q180" i="68"/>
  <c r="R180" i="68"/>
  <c r="S180" i="68"/>
  <c r="T180" i="68"/>
  <c r="U180" i="68"/>
  <c r="V180" i="68"/>
  <c r="Q181" i="68"/>
  <c r="R181" i="68"/>
  <c r="S181" i="68"/>
  <c r="T181" i="68"/>
  <c r="U181" i="68"/>
  <c r="V181" i="68"/>
  <c r="Q182" i="68"/>
  <c r="R182" i="68"/>
  <c r="S182" i="68"/>
  <c r="T182" i="68"/>
  <c r="U182" i="68"/>
  <c r="V182" i="68"/>
  <c r="Q183" i="68"/>
  <c r="R183" i="68"/>
  <c r="S183" i="68"/>
  <c r="T183" i="68"/>
  <c r="U183" i="68"/>
  <c r="V183" i="68"/>
  <c r="Q184" i="68"/>
  <c r="R184" i="68"/>
  <c r="S184" i="68"/>
  <c r="T184" i="68"/>
  <c r="U184" i="68"/>
  <c r="V184" i="68"/>
  <c r="Q185" i="68"/>
  <c r="R185" i="68"/>
  <c r="S185" i="68"/>
  <c r="T185" i="68"/>
  <c r="U185" i="68"/>
  <c r="V185" i="68"/>
  <c r="Q186" i="68"/>
  <c r="R186" i="68"/>
  <c r="S186" i="68"/>
  <c r="T186" i="68"/>
  <c r="U186" i="68"/>
  <c r="V186" i="68"/>
  <c r="Q187" i="68"/>
  <c r="R187" i="68"/>
  <c r="S187" i="68"/>
  <c r="T187" i="68"/>
  <c r="U187" i="68"/>
  <c r="V187" i="68"/>
  <c r="P188" i="67"/>
  <c r="X21" i="67"/>
  <c r="Y21" i="67"/>
  <c r="Z21" i="67"/>
  <c r="AA21" i="67"/>
  <c r="X22" i="67"/>
  <c r="Y22" i="67"/>
  <c r="Z22" i="67"/>
  <c r="AA22" i="67"/>
  <c r="X23" i="67"/>
  <c r="Y23" i="67"/>
  <c r="Z23" i="67"/>
  <c r="AA23" i="67"/>
  <c r="X24" i="67"/>
  <c r="Y24" i="67"/>
  <c r="Z24" i="67"/>
  <c r="AA24" i="67"/>
  <c r="X25" i="67"/>
  <c r="Y25" i="67"/>
  <c r="Z25" i="67"/>
  <c r="AA25" i="67"/>
  <c r="X26" i="67"/>
  <c r="Y26" i="67"/>
  <c r="Z26" i="67"/>
  <c r="AA26" i="67"/>
  <c r="X27" i="67"/>
  <c r="Y27" i="67"/>
  <c r="Z27" i="67"/>
  <c r="AA27" i="67"/>
  <c r="X28" i="67"/>
  <c r="Y28" i="67"/>
  <c r="Z28" i="67"/>
  <c r="AA28" i="67"/>
  <c r="X29" i="67"/>
  <c r="Y29" i="67"/>
  <c r="Z29" i="67"/>
  <c r="AA29" i="67"/>
  <c r="X30" i="67"/>
  <c r="Y30" i="67"/>
  <c r="Z30" i="67"/>
  <c r="AA30" i="67"/>
  <c r="X31" i="67"/>
  <c r="Y31" i="67"/>
  <c r="Z31" i="67"/>
  <c r="AA31" i="67"/>
  <c r="X32" i="67"/>
  <c r="Y32" i="67"/>
  <c r="Z32" i="67"/>
  <c r="AA32" i="67"/>
  <c r="X33" i="67"/>
  <c r="Y33" i="67"/>
  <c r="Z33" i="67"/>
  <c r="AA33" i="67"/>
  <c r="X34" i="67"/>
  <c r="Y34" i="67"/>
  <c r="Z34" i="67"/>
  <c r="AA34" i="67"/>
  <c r="X35" i="67"/>
  <c r="Y35" i="67"/>
  <c r="Z35" i="67"/>
  <c r="AA35" i="67"/>
  <c r="X36" i="67"/>
  <c r="Y36" i="67"/>
  <c r="Z36" i="67"/>
  <c r="AA36" i="67"/>
  <c r="X37" i="67"/>
  <c r="Y37" i="67"/>
  <c r="Z37" i="67"/>
  <c r="AA37" i="67"/>
  <c r="X38" i="67"/>
  <c r="Y38" i="67"/>
  <c r="Z38" i="67"/>
  <c r="AA38" i="67"/>
  <c r="X39" i="67"/>
  <c r="Y39" i="67"/>
  <c r="Z39" i="67"/>
  <c r="AA39" i="67"/>
  <c r="X40" i="67"/>
  <c r="Y40" i="67"/>
  <c r="Z40" i="67"/>
  <c r="AA40" i="67"/>
  <c r="X41" i="67"/>
  <c r="Y41" i="67"/>
  <c r="Z41" i="67"/>
  <c r="AA41" i="67"/>
  <c r="X42" i="67"/>
  <c r="Y42" i="67"/>
  <c r="Z42" i="67"/>
  <c r="AA42" i="67"/>
  <c r="X43" i="67"/>
  <c r="Y43" i="67"/>
  <c r="Z43" i="67"/>
  <c r="AA43" i="67"/>
  <c r="X44" i="67"/>
  <c r="Y44" i="67"/>
  <c r="Z44" i="67"/>
  <c r="AA44" i="67"/>
  <c r="X45" i="67"/>
  <c r="Y45" i="67"/>
  <c r="Z45" i="67"/>
  <c r="AA45" i="67"/>
  <c r="X46" i="67"/>
  <c r="Y46" i="67"/>
  <c r="Z46" i="67"/>
  <c r="AA46" i="67"/>
  <c r="X47" i="67"/>
  <c r="Y47" i="67"/>
  <c r="Z47" i="67"/>
  <c r="AA47" i="67"/>
  <c r="X48" i="67"/>
  <c r="Y48" i="67"/>
  <c r="Z48" i="67"/>
  <c r="AA48" i="67"/>
  <c r="X49" i="67"/>
  <c r="Y49" i="67"/>
  <c r="Z49" i="67"/>
  <c r="AA49" i="67"/>
  <c r="X50" i="67"/>
  <c r="Y50" i="67"/>
  <c r="Z50" i="67"/>
  <c r="AA50" i="67"/>
  <c r="X51" i="67"/>
  <c r="Y51" i="67"/>
  <c r="Z51" i="67"/>
  <c r="AA51" i="67"/>
  <c r="X52" i="67"/>
  <c r="Y52" i="67"/>
  <c r="Z52" i="67"/>
  <c r="AA52" i="67"/>
  <c r="X53" i="67"/>
  <c r="Y53" i="67"/>
  <c r="Z53" i="67"/>
  <c r="AA53" i="67"/>
  <c r="X54" i="67"/>
  <c r="Y54" i="67"/>
  <c r="Z54" i="67"/>
  <c r="AA54" i="67"/>
  <c r="X55" i="67"/>
  <c r="Y55" i="67"/>
  <c r="Z55" i="67"/>
  <c r="AA55" i="67"/>
  <c r="X56" i="67"/>
  <c r="Y56" i="67"/>
  <c r="Z56" i="67"/>
  <c r="AA56" i="67"/>
  <c r="X57" i="67"/>
  <c r="Y57" i="67"/>
  <c r="Z57" i="67"/>
  <c r="AA57" i="67"/>
  <c r="X58" i="67"/>
  <c r="Y58" i="67"/>
  <c r="Z58" i="67"/>
  <c r="AA58" i="67"/>
  <c r="X59" i="67"/>
  <c r="Y59" i="67"/>
  <c r="Z59" i="67"/>
  <c r="AA59" i="67"/>
  <c r="X60" i="67"/>
  <c r="Y60" i="67"/>
  <c r="Z60" i="67"/>
  <c r="AA60" i="67"/>
  <c r="X61" i="67"/>
  <c r="Y61" i="67"/>
  <c r="Z61" i="67"/>
  <c r="AA61" i="67"/>
  <c r="X62" i="67"/>
  <c r="Y62" i="67"/>
  <c r="Z62" i="67"/>
  <c r="AA62" i="67"/>
  <c r="X63" i="67"/>
  <c r="Y63" i="67"/>
  <c r="Z63" i="67"/>
  <c r="AA63" i="67"/>
  <c r="X64" i="67"/>
  <c r="Y64" i="67"/>
  <c r="Z64" i="67"/>
  <c r="AA64" i="67"/>
  <c r="X65" i="67"/>
  <c r="Y65" i="67"/>
  <c r="Z65" i="67"/>
  <c r="AA65" i="67"/>
  <c r="X66" i="67"/>
  <c r="Y66" i="67"/>
  <c r="Z66" i="67"/>
  <c r="AA66" i="67"/>
  <c r="X67" i="67"/>
  <c r="Y67" i="67"/>
  <c r="Z67" i="67"/>
  <c r="AA67" i="67"/>
  <c r="X68" i="67"/>
  <c r="Y68" i="67"/>
  <c r="Z68" i="67"/>
  <c r="AA68" i="67"/>
  <c r="X69" i="67"/>
  <c r="Y69" i="67"/>
  <c r="Z69" i="67"/>
  <c r="AA69" i="67"/>
  <c r="X70" i="67"/>
  <c r="Y70" i="67"/>
  <c r="Z70" i="67"/>
  <c r="AA70" i="67"/>
  <c r="X71" i="67"/>
  <c r="Y71" i="67"/>
  <c r="Z71" i="67"/>
  <c r="AA71" i="67"/>
  <c r="X72" i="67"/>
  <c r="Y72" i="67"/>
  <c r="Z72" i="67"/>
  <c r="AA72" i="67"/>
  <c r="X73" i="67"/>
  <c r="Y73" i="67"/>
  <c r="Z73" i="67"/>
  <c r="AA73" i="67"/>
  <c r="X74" i="67"/>
  <c r="Y74" i="67"/>
  <c r="Z74" i="67"/>
  <c r="AA74" i="67"/>
  <c r="X75" i="67"/>
  <c r="Y75" i="67"/>
  <c r="Z75" i="67"/>
  <c r="AA75" i="67"/>
  <c r="X76" i="67"/>
  <c r="Y76" i="67"/>
  <c r="Z76" i="67"/>
  <c r="AA76" i="67"/>
  <c r="X77" i="67"/>
  <c r="Y77" i="67"/>
  <c r="Z77" i="67"/>
  <c r="AA77" i="67"/>
  <c r="X78" i="67"/>
  <c r="Y78" i="67"/>
  <c r="Z78" i="67"/>
  <c r="AA78" i="67"/>
  <c r="X79" i="67"/>
  <c r="Y79" i="67"/>
  <c r="Z79" i="67"/>
  <c r="AA79" i="67"/>
  <c r="X80" i="67"/>
  <c r="Y80" i="67"/>
  <c r="Z80" i="67"/>
  <c r="AA80" i="67"/>
  <c r="X81" i="67"/>
  <c r="Y81" i="67"/>
  <c r="Z81" i="67"/>
  <c r="AA81" i="67"/>
  <c r="X82" i="67"/>
  <c r="Y82" i="67"/>
  <c r="Z82" i="67"/>
  <c r="AA82" i="67"/>
  <c r="X83" i="67"/>
  <c r="Y83" i="67"/>
  <c r="Z83" i="67"/>
  <c r="AA83" i="67"/>
  <c r="X84" i="67"/>
  <c r="Y84" i="67"/>
  <c r="Z84" i="67"/>
  <c r="AA84" i="67"/>
  <c r="X85" i="67"/>
  <c r="Y85" i="67"/>
  <c r="Z85" i="67"/>
  <c r="AA85" i="67"/>
  <c r="X86" i="67"/>
  <c r="Y86" i="67"/>
  <c r="Z86" i="67"/>
  <c r="AA86" i="67"/>
  <c r="X87" i="67"/>
  <c r="Y87" i="67"/>
  <c r="Z87" i="67"/>
  <c r="AA87" i="67"/>
  <c r="X88" i="67"/>
  <c r="Y88" i="67"/>
  <c r="Z88" i="67"/>
  <c r="AA88" i="67"/>
  <c r="X89" i="67"/>
  <c r="Y89" i="67"/>
  <c r="Z89" i="67"/>
  <c r="AA89" i="67"/>
  <c r="X90" i="67"/>
  <c r="Y90" i="67"/>
  <c r="Z90" i="67"/>
  <c r="AA90" i="67"/>
  <c r="X91" i="67"/>
  <c r="Y91" i="67"/>
  <c r="Z91" i="67"/>
  <c r="AA91" i="67"/>
  <c r="X92" i="67"/>
  <c r="Y92" i="67"/>
  <c r="Z92" i="67"/>
  <c r="AA92" i="67"/>
  <c r="X93" i="67"/>
  <c r="Y93" i="67"/>
  <c r="Z93" i="67"/>
  <c r="AA93" i="67"/>
  <c r="X94" i="67"/>
  <c r="Y94" i="67"/>
  <c r="Z94" i="67"/>
  <c r="AA94" i="67"/>
  <c r="X95" i="67"/>
  <c r="Y95" i="67"/>
  <c r="Z95" i="67"/>
  <c r="AA95" i="67"/>
  <c r="X96" i="67"/>
  <c r="Y96" i="67"/>
  <c r="Z96" i="67"/>
  <c r="AA96" i="67"/>
  <c r="X97" i="67"/>
  <c r="Y97" i="67"/>
  <c r="Z97" i="67"/>
  <c r="AA97" i="67"/>
  <c r="X98" i="67"/>
  <c r="Y98" i="67"/>
  <c r="Z98" i="67"/>
  <c r="AA98" i="67"/>
  <c r="X99" i="67"/>
  <c r="Y99" i="67"/>
  <c r="Z99" i="67"/>
  <c r="AA99" i="67"/>
  <c r="X100" i="67"/>
  <c r="Y100" i="67"/>
  <c r="Z100" i="67"/>
  <c r="AA100" i="67"/>
  <c r="X101" i="67"/>
  <c r="Y101" i="67"/>
  <c r="Z101" i="67"/>
  <c r="AA101" i="67"/>
  <c r="X102" i="67"/>
  <c r="Y102" i="67"/>
  <c r="Z102" i="67"/>
  <c r="AA102" i="67"/>
  <c r="X103" i="67"/>
  <c r="Y103" i="67"/>
  <c r="Z103" i="67"/>
  <c r="AA103" i="67"/>
  <c r="X104" i="67"/>
  <c r="Y104" i="67"/>
  <c r="Z104" i="67"/>
  <c r="AA104" i="67"/>
  <c r="X105" i="67"/>
  <c r="Y105" i="67"/>
  <c r="Z105" i="67"/>
  <c r="AA105" i="67"/>
  <c r="X106" i="67"/>
  <c r="Y106" i="67"/>
  <c r="Z106" i="67"/>
  <c r="AA106" i="67"/>
  <c r="X107" i="67"/>
  <c r="Y107" i="67"/>
  <c r="Z107" i="67"/>
  <c r="AA107" i="67"/>
  <c r="X108" i="67"/>
  <c r="Y108" i="67"/>
  <c r="Z108" i="67"/>
  <c r="AA108" i="67"/>
  <c r="X109" i="67"/>
  <c r="Y109" i="67"/>
  <c r="Z109" i="67"/>
  <c r="AA109" i="67"/>
  <c r="X110" i="67"/>
  <c r="Y110" i="67"/>
  <c r="Z110" i="67"/>
  <c r="AA110" i="67"/>
  <c r="X111" i="67"/>
  <c r="Y111" i="67"/>
  <c r="Z111" i="67"/>
  <c r="AA111" i="67"/>
  <c r="X112" i="67"/>
  <c r="Y112" i="67"/>
  <c r="Z112" i="67"/>
  <c r="AA112" i="67"/>
  <c r="X113" i="67"/>
  <c r="Y113" i="67"/>
  <c r="Z113" i="67"/>
  <c r="AA113" i="67"/>
  <c r="X114" i="67"/>
  <c r="Y114" i="67"/>
  <c r="Z114" i="67"/>
  <c r="AA114" i="67"/>
  <c r="X115" i="67"/>
  <c r="Y115" i="67"/>
  <c r="Z115" i="67"/>
  <c r="AA115" i="67"/>
  <c r="X116" i="67"/>
  <c r="Y116" i="67"/>
  <c r="Z116" i="67"/>
  <c r="AA116" i="67"/>
  <c r="X117" i="67"/>
  <c r="Y117" i="67"/>
  <c r="Z117" i="67"/>
  <c r="AA117" i="67"/>
  <c r="X118" i="67"/>
  <c r="Y118" i="67"/>
  <c r="Z118" i="67"/>
  <c r="AA118" i="67"/>
  <c r="X119" i="67"/>
  <c r="Y119" i="67"/>
  <c r="Z119" i="67"/>
  <c r="AA119" i="67"/>
  <c r="X120" i="67"/>
  <c r="Y120" i="67"/>
  <c r="Z120" i="67"/>
  <c r="AA120" i="67"/>
  <c r="X121" i="67"/>
  <c r="Y121" i="67"/>
  <c r="Z121" i="67"/>
  <c r="AA121" i="67"/>
  <c r="X122" i="67"/>
  <c r="Y122" i="67"/>
  <c r="Z122" i="67"/>
  <c r="AA122" i="67"/>
  <c r="X123" i="67"/>
  <c r="Y123" i="67"/>
  <c r="Z123" i="67"/>
  <c r="AA123" i="67"/>
  <c r="X124" i="67"/>
  <c r="Y124" i="67"/>
  <c r="Z124" i="67"/>
  <c r="AA124" i="67"/>
  <c r="X125" i="67"/>
  <c r="Y125" i="67"/>
  <c r="Z125" i="67"/>
  <c r="AA125" i="67"/>
  <c r="X126" i="67"/>
  <c r="Y126" i="67"/>
  <c r="Z126" i="67"/>
  <c r="AA126" i="67"/>
  <c r="X127" i="67"/>
  <c r="Y127" i="67"/>
  <c r="Z127" i="67"/>
  <c r="AA127" i="67"/>
  <c r="X128" i="67"/>
  <c r="Y128" i="67"/>
  <c r="Z128" i="67"/>
  <c r="AA128" i="67"/>
  <c r="X129" i="67"/>
  <c r="Y129" i="67"/>
  <c r="Z129" i="67"/>
  <c r="AA129" i="67"/>
  <c r="X130" i="67"/>
  <c r="Y130" i="67"/>
  <c r="Z130" i="67"/>
  <c r="AA130" i="67"/>
  <c r="X131" i="67"/>
  <c r="Y131" i="67"/>
  <c r="Z131" i="67"/>
  <c r="AA131" i="67"/>
  <c r="X132" i="67"/>
  <c r="Y132" i="67"/>
  <c r="Z132" i="67"/>
  <c r="AA132" i="67"/>
  <c r="X133" i="67"/>
  <c r="Y133" i="67"/>
  <c r="Z133" i="67"/>
  <c r="AA133" i="67"/>
  <c r="X134" i="67"/>
  <c r="Y134" i="67"/>
  <c r="Z134" i="67"/>
  <c r="AA134" i="67"/>
  <c r="X135" i="67"/>
  <c r="Y135" i="67"/>
  <c r="Z135" i="67"/>
  <c r="AA135" i="67"/>
  <c r="X136" i="67"/>
  <c r="Y136" i="67"/>
  <c r="Z136" i="67"/>
  <c r="AA136" i="67"/>
  <c r="X137" i="67"/>
  <c r="Y137" i="67"/>
  <c r="Z137" i="67"/>
  <c r="AA137" i="67"/>
  <c r="X138" i="67"/>
  <c r="Y138" i="67"/>
  <c r="Z138" i="67"/>
  <c r="AA138" i="67"/>
  <c r="X139" i="67"/>
  <c r="Y139" i="67"/>
  <c r="Z139" i="67"/>
  <c r="AA139" i="67"/>
  <c r="X140" i="67"/>
  <c r="Y140" i="67"/>
  <c r="Z140" i="67"/>
  <c r="AA140" i="67"/>
  <c r="X141" i="67"/>
  <c r="Y141" i="67"/>
  <c r="Z141" i="67"/>
  <c r="AA141" i="67"/>
  <c r="X142" i="67"/>
  <c r="Y142" i="67"/>
  <c r="Z142" i="67"/>
  <c r="AA142" i="67"/>
  <c r="X143" i="67"/>
  <c r="Y143" i="67"/>
  <c r="Z143" i="67"/>
  <c r="AA143" i="67"/>
  <c r="X144" i="67"/>
  <c r="Y144" i="67"/>
  <c r="Z144" i="67"/>
  <c r="AA144" i="67"/>
  <c r="X145" i="67"/>
  <c r="Y145" i="67"/>
  <c r="Z145" i="67"/>
  <c r="AA145" i="67"/>
  <c r="X146" i="67"/>
  <c r="Y146" i="67"/>
  <c r="Z146" i="67"/>
  <c r="AA146" i="67"/>
  <c r="X147" i="67"/>
  <c r="Y147" i="67"/>
  <c r="Z147" i="67"/>
  <c r="AA147" i="67"/>
  <c r="X148" i="67"/>
  <c r="Y148" i="67"/>
  <c r="Z148" i="67"/>
  <c r="AA148" i="67"/>
  <c r="X149" i="67"/>
  <c r="Y149" i="67"/>
  <c r="Z149" i="67"/>
  <c r="AA149" i="67"/>
  <c r="X150" i="67"/>
  <c r="Y150" i="67"/>
  <c r="Z150" i="67"/>
  <c r="AA150" i="67"/>
  <c r="X151" i="67"/>
  <c r="Y151" i="67"/>
  <c r="Z151" i="67"/>
  <c r="AA151" i="67"/>
  <c r="X152" i="67"/>
  <c r="Y152" i="67"/>
  <c r="Z152" i="67"/>
  <c r="AA152" i="67"/>
  <c r="X153" i="67"/>
  <c r="Y153" i="67"/>
  <c r="Z153" i="67"/>
  <c r="AA153" i="67"/>
  <c r="X154" i="67"/>
  <c r="Y154" i="67"/>
  <c r="Z154" i="67"/>
  <c r="AA154" i="67"/>
  <c r="X155" i="67"/>
  <c r="Y155" i="67"/>
  <c r="Z155" i="67"/>
  <c r="AA155" i="67"/>
  <c r="X156" i="67"/>
  <c r="Y156" i="67"/>
  <c r="Z156" i="67"/>
  <c r="AA156" i="67"/>
  <c r="X157" i="67"/>
  <c r="Y157" i="67"/>
  <c r="Z157" i="67"/>
  <c r="AA157" i="67"/>
  <c r="X158" i="67"/>
  <c r="Y158" i="67"/>
  <c r="Z158" i="67"/>
  <c r="AA158" i="67"/>
  <c r="X159" i="67"/>
  <c r="Y159" i="67"/>
  <c r="Z159" i="67"/>
  <c r="AA159" i="67"/>
  <c r="X160" i="67"/>
  <c r="Y160" i="67"/>
  <c r="Z160" i="67"/>
  <c r="AA160" i="67"/>
  <c r="X161" i="67"/>
  <c r="Y161" i="67"/>
  <c r="Z161" i="67"/>
  <c r="AA161" i="67"/>
  <c r="X162" i="67"/>
  <c r="Y162" i="67"/>
  <c r="Z162" i="67"/>
  <c r="AA162" i="67"/>
  <c r="X163" i="67"/>
  <c r="Y163" i="67"/>
  <c r="Z163" i="67"/>
  <c r="AA163" i="67"/>
  <c r="X164" i="67"/>
  <c r="Y164" i="67"/>
  <c r="Z164" i="67"/>
  <c r="AA164" i="67"/>
  <c r="X165" i="67"/>
  <c r="Y165" i="67"/>
  <c r="Z165" i="67"/>
  <c r="AA165" i="67"/>
  <c r="X166" i="67"/>
  <c r="Y166" i="67"/>
  <c r="Z166" i="67"/>
  <c r="AA166" i="67"/>
  <c r="X167" i="67"/>
  <c r="Y167" i="67"/>
  <c r="Z167" i="67"/>
  <c r="AA167" i="67"/>
  <c r="X168" i="67"/>
  <c r="Y168" i="67"/>
  <c r="Z168" i="67"/>
  <c r="AA168" i="67"/>
  <c r="X169" i="67"/>
  <c r="Y169" i="67"/>
  <c r="Z169" i="67"/>
  <c r="AA169" i="67"/>
  <c r="X170" i="67"/>
  <c r="Y170" i="67"/>
  <c r="Z170" i="67"/>
  <c r="AA170" i="67"/>
  <c r="X171" i="67"/>
  <c r="Y171" i="67"/>
  <c r="Z171" i="67"/>
  <c r="AA171" i="67"/>
  <c r="X172" i="67"/>
  <c r="Y172" i="67"/>
  <c r="Z172" i="67"/>
  <c r="AA172" i="67"/>
  <c r="X173" i="67"/>
  <c r="Y173" i="67"/>
  <c r="Z173" i="67"/>
  <c r="AA173" i="67"/>
  <c r="X174" i="67"/>
  <c r="Y174" i="67"/>
  <c r="Z174" i="67"/>
  <c r="AA174" i="67"/>
  <c r="X175" i="67"/>
  <c r="Y175" i="67"/>
  <c r="Z175" i="67"/>
  <c r="AA175" i="67"/>
  <c r="X176" i="67"/>
  <c r="Y176" i="67"/>
  <c r="Z176" i="67"/>
  <c r="AA176" i="67"/>
  <c r="X177" i="67"/>
  <c r="Y177" i="67"/>
  <c r="Z177" i="67"/>
  <c r="AA177" i="67"/>
  <c r="X178" i="67"/>
  <c r="Y178" i="67"/>
  <c r="Z178" i="67"/>
  <c r="AA178" i="67"/>
  <c r="X179" i="67"/>
  <c r="Y179" i="67"/>
  <c r="Z179" i="67"/>
  <c r="AA179" i="67"/>
  <c r="X180" i="67"/>
  <c r="Y180" i="67"/>
  <c r="Z180" i="67"/>
  <c r="AA180" i="67"/>
  <c r="X181" i="67"/>
  <c r="Y181" i="67"/>
  <c r="Z181" i="67"/>
  <c r="AA181" i="67"/>
  <c r="X182" i="67"/>
  <c r="Y182" i="67"/>
  <c r="Z182" i="67"/>
  <c r="AA182" i="67"/>
  <c r="X183" i="67"/>
  <c r="Y183" i="67"/>
  <c r="Z183" i="67"/>
  <c r="AA183" i="67"/>
  <c r="X184" i="67"/>
  <c r="Y184" i="67"/>
  <c r="Z184" i="67"/>
  <c r="AA184" i="67"/>
  <c r="X185" i="67"/>
  <c r="Y185" i="67"/>
  <c r="Z185" i="67"/>
  <c r="AA185" i="67"/>
  <c r="X186" i="67"/>
  <c r="Y186" i="67"/>
  <c r="Z186" i="67"/>
  <c r="AA186" i="67"/>
  <c r="X187" i="67"/>
  <c r="Y187" i="67"/>
  <c r="Z187" i="67"/>
  <c r="AA187" i="67"/>
  <c r="R21" i="67"/>
  <c r="S21" i="67"/>
  <c r="T21" i="67"/>
  <c r="U21" i="67"/>
  <c r="V21" i="67"/>
  <c r="Q22" i="67"/>
  <c r="R22" i="67"/>
  <c r="S22" i="67"/>
  <c r="T22" i="67"/>
  <c r="U22" i="67"/>
  <c r="V22" i="67"/>
  <c r="Q23" i="67"/>
  <c r="R23" i="67"/>
  <c r="S23" i="67"/>
  <c r="T23" i="67"/>
  <c r="U23" i="67"/>
  <c r="V23" i="67"/>
  <c r="Q24" i="67"/>
  <c r="R24" i="67"/>
  <c r="S24" i="67"/>
  <c r="T24" i="67"/>
  <c r="U24" i="67"/>
  <c r="V24" i="67"/>
  <c r="Q25" i="67"/>
  <c r="R25" i="67"/>
  <c r="S25" i="67"/>
  <c r="T25" i="67"/>
  <c r="U25" i="67"/>
  <c r="V25" i="67"/>
  <c r="Q26" i="67"/>
  <c r="R26" i="67"/>
  <c r="S26" i="67"/>
  <c r="T26" i="67"/>
  <c r="U26" i="67"/>
  <c r="V26" i="67"/>
  <c r="Q27" i="67"/>
  <c r="R27" i="67"/>
  <c r="S27" i="67"/>
  <c r="T27" i="67"/>
  <c r="U27" i="67"/>
  <c r="V27" i="67"/>
  <c r="Q28" i="67"/>
  <c r="R28" i="67"/>
  <c r="S28" i="67"/>
  <c r="T28" i="67"/>
  <c r="U28" i="67"/>
  <c r="V28" i="67"/>
  <c r="Q29" i="67"/>
  <c r="R29" i="67"/>
  <c r="S29" i="67"/>
  <c r="T29" i="67"/>
  <c r="U29" i="67"/>
  <c r="V29" i="67"/>
  <c r="Q30" i="67"/>
  <c r="R30" i="67"/>
  <c r="S30" i="67"/>
  <c r="T30" i="67"/>
  <c r="U30" i="67"/>
  <c r="V30" i="67"/>
  <c r="Q31" i="67"/>
  <c r="R31" i="67"/>
  <c r="S31" i="67"/>
  <c r="T31" i="67"/>
  <c r="U31" i="67"/>
  <c r="V31" i="67"/>
  <c r="Q32" i="67"/>
  <c r="R32" i="67"/>
  <c r="S32" i="67"/>
  <c r="T32" i="67"/>
  <c r="U32" i="67"/>
  <c r="V32" i="67"/>
  <c r="Q33" i="67"/>
  <c r="R33" i="67"/>
  <c r="S33" i="67"/>
  <c r="T33" i="67"/>
  <c r="U33" i="67"/>
  <c r="V33" i="67"/>
  <c r="Q34" i="67"/>
  <c r="R34" i="67"/>
  <c r="S34" i="67"/>
  <c r="T34" i="67"/>
  <c r="U34" i="67"/>
  <c r="V34" i="67"/>
  <c r="Q35" i="67"/>
  <c r="R35" i="67"/>
  <c r="S35" i="67"/>
  <c r="T35" i="67"/>
  <c r="U35" i="67"/>
  <c r="V35" i="67"/>
  <c r="Q36" i="67"/>
  <c r="R36" i="67"/>
  <c r="S36" i="67"/>
  <c r="T36" i="67"/>
  <c r="U36" i="67"/>
  <c r="V36" i="67"/>
  <c r="Q37" i="67"/>
  <c r="R37" i="67"/>
  <c r="S37" i="67"/>
  <c r="T37" i="67"/>
  <c r="U37" i="67"/>
  <c r="V37" i="67"/>
  <c r="Q38" i="67"/>
  <c r="R38" i="67"/>
  <c r="S38" i="67"/>
  <c r="T38" i="67"/>
  <c r="U38" i="67"/>
  <c r="V38" i="67"/>
  <c r="Q39" i="67"/>
  <c r="R39" i="67"/>
  <c r="S39" i="67"/>
  <c r="T39" i="67"/>
  <c r="U39" i="67"/>
  <c r="V39" i="67"/>
  <c r="Q40" i="67"/>
  <c r="R40" i="67"/>
  <c r="S40" i="67"/>
  <c r="T40" i="67"/>
  <c r="U40" i="67"/>
  <c r="V40" i="67"/>
  <c r="Q41" i="67"/>
  <c r="R41" i="67"/>
  <c r="S41" i="67"/>
  <c r="T41" i="67"/>
  <c r="U41" i="67"/>
  <c r="V41" i="67"/>
  <c r="Q42" i="67"/>
  <c r="R42" i="67"/>
  <c r="S42" i="67"/>
  <c r="T42" i="67"/>
  <c r="U42" i="67"/>
  <c r="V42" i="67"/>
  <c r="Q43" i="67"/>
  <c r="R43" i="67"/>
  <c r="S43" i="67"/>
  <c r="T43" i="67"/>
  <c r="U43" i="67"/>
  <c r="V43" i="67"/>
  <c r="Q44" i="67"/>
  <c r="R44" i="67"/>
  <c r="S44" i="67"/>
  <c r="T44" i="67"/>
  <c r="U44" i="67"/>
  <c r="V44" i="67"/>
  <c r="Q45" i="67"/>
  <c r="R45" i="67"/>
  <c r="S45" i="67"/>
  <c r="T45" i="67"/>
  <c r="U45" i="67"/>
  <c r="V45" i="67"/>
  <c r="Q46" i="67"/>
  <c r="R46" i="67"/>
  <c r="S46" i="67"/>
  <c r="T46" i="67"/>
  <c r="U46" i="67"/>
  <c r="V46" i="67"/>
  <c r="Q47" i="67"/>
  <c r="R47" i="67"/>
  <c r="S47" i="67"/>
  <c r="T47" i="67"/>
  <c r="U47" i="67"/>
  <c r="V47" i="67"/>
  <c r="Q48" i="67"/>
  <c r="R48" i="67"/>
  <c r="S48" i="67"/>
  <c r="T48" i="67"/>
  <c r="U48" i="67"/>
  <c r="V48" i="67"/>
  <c r="Q49" i="67"/>
  <c r="R49" i="67"/>
  <c r="S49" i="67"/>
  <c r="T49" i="67"/>
  <c r="U49" i="67"/>
  <c r="V49" i="67"/>
  <c r="Q50" i="67"/>
  <c r="R50" i="67"/>
  <c r="S50" i="67"/>
  <c r="T50" i="67"/>
  <c r="U50" i="67"/>
  <c r="V50" i="67"/>
  <c r="Q51" i="67"/>
  <c r="R51" i="67"/>
  <c r="S51" i="67"/>
  <c r="T51" i="67"/>
  <c r="U51" i="67"/>
  <c r="V51" i="67"/>
  <c r="Q52" i="67"/>
  <c r="R52" i="67"/>
  <c r="S52" i="67"/>
  <c r="T52" i="67"/>
  <c r="U52" i="67"/>
  <c r="V52" i="67"/>
  <c r="Q53" i="67"/>
  <c r="R53" i="67"/>
  <c r="S53" i="67"/>
  <c r="T53" i="67"/>
  <c r="U53" i="67"/>
  <c r="V53" i="67"/>
  <c r="Q54" i="67"/>
  <c r="R54" i="67"/>
  <c r="S54" i="67"/>
  <c r="T54" i="67"/>
  <c r="U54" i="67"/>
  <c r="V54" i="67"/>
  <c r="Q55" i="67"/>
  <c r="R55" i="67"/>
  <c r="S55" i="67"/>
  <c r="T55" i="67"/>
  <c r="U55" i="67"/>
  <c r="V55" i="67"/>
  <c r="Q56" i="67"/>
  <c r="R56" i="67"/>
  <c r="S56" i="67"/>
  <c r="T56" i="67"/>
  <c r="U56" i="67"/>
  <c r="V56" i="67"/>
  <c r="Q57" i="67"/>
  <c r="R57" i="67"/>
  <c r="S57" i="67"/>
  <c r="T57" i="67"/>
  <c r="U57" i="67"/>
  <c r="V57" i="67"/>
  <c r="Q58" i="67"/>
  <c r="R58" i="67"/>
  <c r="S58" i="67"/>
  <c r="T58" i="67"/>
  <c r="U58" i="67"/>
  <c r="V58" i="67"/>
  <c r="Q59" i="67"/>
  <c r="R59" i="67"/>
  <c r="S59" i="67"/>
  <c r="T59" i="67"/>
  <c r="U59" i="67"/>
  <c r="V59" i="67"/>
  <c r="Q60" i="67"/>
  <c r="R60" i="67"/>
  <c r="S60" i="67"/>
  <c r="T60" i="67"/>
  <c r="U60" i="67"/>
  <c r="V60" i="67"/>
  <c r="Q61" i="67"/>
  <c r="R61" i="67"/>
  <c r="S61" i="67"/>
  <c r="T61" i="67"/>
  <c r="U61" i="67"/>
  <c r="V61" i="67"/>
  <c r="Q62" i="67"/>
  <c r="R62" i="67"/>
  <c r="S62" i="67"/>
  <c r="T62" i="67"/>
  <c r="U62" i="67"/>
  <c r="V62" i="67"/>
  <c r="Q63" i="67"/>
  <c r="R63" i="67"/>
  <c r="S63" i="67"/>
  <c r="T63" i="67"/>
  <c r="U63" i="67"/>
  <c r="V63" i="67"/>
  <c r="Q64" i="67"/>
  <c r="R64" i="67"/>
  <c r="S64" i="67"/>
  <c r="T64" i="67"/>
  <c r="U64" i="67"/>
  <c r="V64" i="67"/>
  <c r="Q65" i="67"/>
  <c r="R65" i="67"/>
  <c r="S65" i="67"/>
  <c r="T65" i="67"/>
  <c r="U65" i="67"/>
  <c r="V65" i="67"/>
  <c r="Q66" i="67"/>
  <c r="R66" i="67"/>
  <c r="S66" i="67"/>
  <c r="T66" i="67"/>
  <c r="U66" i="67"/>
  <c r="V66" i="67"/>
  <c r="Q67" i="67"/>
  <c r="R67" i="67"/>
  <c r="S67" i="67"/>
  <c r="T67" i="67"/>
  <c r="U67" i="67"/>
  <c r="V67" i="67"/>
  <c r="Q68" i="67"/>
  <c r="R68" i="67"/>
  <c r="S68" i="67"/>
  <c r="T68" i="67"/>
  <c r="U68" i="67"/>
  <c r="V68" i="67"/>
  <c r="Q69" i="67"/>
  <c r="R69" i="67"/>
  <c r="S69" i="67"/>
  <c r="T69" i="67"/>
  <c r="U69" i="67"/>
  <c r="V69" i="67"/>
  <c r="Q70" i="67"/>
  <c r="R70" i="67"/>
  <c r="S70" i="67"/>
  <c r="T70" i="67"/>
  <c r="U70" i="67"/>
  <c r="V70" i="67"/>
  <c r="Q71" i="67"/>
  <c r="R71" i="67"/>
  <c r="S71" i="67"/>
  <c r="T71" i="67"/>
  <c r="U71" i="67"/>
  <c r="V71" i="67"/>
  <c r="Q72" i="67"/>
  <c r="R72" i="67"/>
  <c r="S72" i="67"/>
  <c r="T72" i="67"/>
  <c r="U72" i="67"/>
  <c r="V72" i="67"/>
  <c r="Q73" i="67"/>
  <c r="R73" i="67"/>
  <c r="S73" i="67"/>
  <c r="T73" i="67"/>
  <c r="U73" i="67"/>
  <c r="V73" i="67"/>
  <c r="Q74" i="67"/>
  <c r="R74" i="67"/>
  <c r="S74" i="67"/>
  <c r="T74" i="67"/>
  <c r="U74" i="67"/>
  <c r="V74" i="67"/>
  <c r="Q75" i="67"/>
  <c r="R75" i="67"/>
  <c r="S75" i="67"/>
  <c r="T75" i="67"/>
  <c r="U75" i="67"/>
  <c r="V75" i="67"/>
  <c r="Q76" i="67"/>
  <c r="R76" i="67"/>
  <c r="S76" i="67"/>
  <c r="T76" i="67"/>
  <c r="U76" i="67"/>
  <c r="V76" i="67"/>
  <c r="Q77" i="67"/>
  <c r="R77" i="67"/>
  <c r="S77" i="67"/>
  <c r="T77" i="67"/>
  <c r="U77" i="67"/>
  <c r="V77" i="67"/>
  <c r="Q78" i="67"/>
  <c r="R78" i="67"/>
  <c r="S78" i="67"/>
  <c r="T78" i="67"/>
  <c r="U78" i="67"/>
  <c r="V78" i="67"/>
  <c r="Q79" i="67"/>
  <c r="R79" i="67"/>
  <c r="S79" i="67"/>
  <c r="T79" i="67"/>
  <c r="U79" i="67"/>
  <c r="V79" i="67"/>
  <c r="Q80" i="67"/>
  <c r="R80" i="67"/>
  <c r="S80" i="67"/>
  <c r="T80" i="67"/>
  <c r="U80" i="67"/>
  <c r="V80" i="67"/>
  <c r="Q81" i="67"/>
  <c r="R81" i="67"/>
  <c r="S81" i="67"/>
  <c r="T81" i="67"/>
  <c r="U81" i="67"/>
  <c r="V81" i="67"/>
  <c r="Q82" i="67"/>
  <c r="R82" i="67"/>
  <c r="S82" i="67"/>
  <c r="T82" i="67"/>
  <c r="U82" i="67"/>
  <c r="V82" i="67"/>
  <c r="Q83" i="67"/>
  <c r="R83" i="67"/>
  <c r="S83" i="67"/>
  <c r="T83" i="67"/>
  <c r="U83" i="67"/>
  <c r="V83" i="67"/>
  <c r="Q84" i="67"/>
  <c r="R84" i="67"/>
  <c r="S84" i="67"/>
  <c r="T84" i="67"/>
  <c r="U84" i="67"/>
  <c r="V84" i="67"/>
  <c r="Q85" i="67"/>
  <c r="R85" i="67"/>
  <c r="S85" i="67"/>
  <c r="T85" i="67"/>
  <c r="U85" i="67"/>
  <c r="V85" i="67"/>
  <c r="Q86" i="67"/>
  <c r="R86" i="67"/>
  <c r="S86" i="67"/>
  <c r="T86" i="67"/>
  <c r="U86" i="67"/>
  <c r="V86" i="67"/>
  <c r="Q87" i="67"/>
  <c r="R87" i="67"/>
  <c r="S87" i="67"/>
  <c r="T87" i="67"/>
  <c r="U87" i="67"/>
  <c r="V87" i="67"/>
  <c r="Q88" i="67"/>
  <c r="R88" i="67"/>
  <c r="S88" i="67"/>
  <c r="T88" i="67"/>
  <c r="U88" i="67"/>
  <c r="V88" i="67"/>
  <c r="Q89" i="67"/>
  <c r="R89" i="67"/>
  <c r="S89" i="67"/>
  <c r="T89" i="67"/>
  <c r="U89" i="67"/>
  <c r="V89" i="67"/>
  <c r="Q90" i="67"/>
  <c r="R90" i="67"/>
  <c r="S90" i="67"/>
  <c r="T90" i="67"/>
  <c r="U90" i="67"/>
  <c r="V90" i="67"/>
  <c r="Q91" i="67"/>
  <c r="R91" i="67"/>
  <c r="S91" i="67"/>
  <c r="T91" i="67"/>
  <c r="U91" i="67"/>
  <c r="V91" i="67"/>
  <c r="Q92" i="67"/>
  <c r="R92" i="67"/>
  <c r="S92" i="67"/>
  <c r="T92" i="67"/>
  <c r="U92" i="67"/>
  <c r="V92" i="67"/>
  <c r="Q93" i="67"/>
  <c r="R93" i="67"/>
  <c r="S93" i="67"/>
  <c r="T93" i="67"/>
  <c r="U93" i="67"/>
  <c r="V93" i="67"/>
  <c r="Q94" i="67"/>
  <c r="R94" i="67"/>
  <c r="S94" i="67"/>
  <c r="T94" i="67"/>
  <c r="U94" i="67"/>
  <c r="V94" i="67"/>
  <c r="Q95" i="67"/>
  <c r="R95" i="67"/>
  <c r="S95" i="67"/>
  <c r="T95" i="67"/>
  <c r="U95" i="67"/>
  <c r="V95" i="67"/>
  <c r="Q96" i="67"/>
  <c r="R96" i="67"/>
  <c r="S96" i="67"/>
  <c r="T96" i="67"/>
  <c r="U96" i="67"/>
  <c r="V96" i="67"/>
  <c r="Q97" i="67"/>
  <c r="R97" i="67"/>
  <c r="S97" i="67"/>
  <c r="T97" i="67"/>
  <c r="U97" i="67"/>
  <c r="V97" i="67"/>
  <c r="Q98" i="67"/>
  <c r="R98" i="67"/>
  <c r="S98" i="67"/>
  <c r="T98" i="67"/>
  <c r="U98" i="67"/>
  <c r="V98" i="67"/>
  <c r="Q99" i="67"/>
  <c r="R99" i="67"/>
  <c r="S99" i="67"/>
  <c r="T99" i="67"/>
  <c r="U99" i="67"/>
  <c r="V99" i="67"/>
  <c r="Q100" i="67"/>
  <c r="R100" i="67"/>
  <c r="S100" i="67"/>
  <c r="T100" i="67"/>
  <c r="U100" i="67"/>
  <c r="V100" i="67"/>
  <c r="Q101" i="67"/>
  <c r="R101" i="67"/>
  <c r="S101" i="67"/>
  <c r="T101" i="67"/>
  <c r="U101" i="67"/>
  <c r="V101" i="67"/>
  <c r="Q102" i="67"/>
  <c r="R102" i="67"/>
  <c r="S102" i="67"/>
  <c r="T102" i="67"/>
  <c r="U102" i="67"/>
  <c r="V102" i="67"/>
  <c r="Q103" i="67"/>
  <c r="R103" i="67"/>
  <c r="S103" i="67"/>
  <c r="T103" i="67"/>
  <c r="U103" i="67"/>
  <c r="V103" i="67"/>
  <c r="Q104" i="67"/>
  <c r="R104" i="67"/>
  <c r="S104" i="67"/>
  <c r="T104" i="67"/>
  <c r="U104" i="67"/>
  <c r="V104" i="67"/>
  <c r="Q105" i="67"/>
  <c r="R105" i="67"/>
  <c r="S105" i="67"/>
  <c r="T105" i="67"/>
  <c r="U105" i="67"/>
  <c r="V105" i="67"/>
  <c r="Q106" i="67"/>
  <c r="R106" i="67"/>
  <c r="S106" i="67"/>
  <c r="T106" i="67"/>
  <c r="U106" i="67"/>
  <c r="V106" i="67"/>
  <c r="Q107" i="67"/>
  <c r="R107" i="67"/>
  <c r="S107" i="67"/>
  <c r="T107" i="67"/>
  <c r="U107" i="67"/>
  <c r="V107" i="67"/>
  <c r="Q108" i="67"/>
  <c r="R108" i="67"/>
  <c r="S108" i="67"/>
  <c r="T108" i="67"/>
  <c r="U108" i="67"/>
  <c r="V108" i="67"/>
  <c r="Q109" i="67"/>
  <c r="R109" i="67"/>
  <c r="S109" i="67"/>
  <c r="T109" i="67"/>
  <c r="U109" i="67"/>
  <c r="V109" i="67"/>
  <c r="Q110" i="67"/>
  <c r="R110" i="67"/>
  <c r="S110" i="67"/>
  <c r="T110" i="67"/>
  <c r="U110" i="67"/>
  <c r="V110" i="67"/>
  <c r="Q111" i="67"/>
  <c r="R111" i="67"/>
  <c r="S111" i="67"/>
  <c r="T111" i="67"/>
  <c r="U111" i="67"/>
  <c r="V111" i="67"/>
  <c r="Q112" i="67"/>
  <c r="R112" i="67"/>
  <c r="S112" i="67"/>
  <c r="T112" i="67"/>
  <c r="U112" i="67"/>
  <c r="V112" i="67"/>
  <c r="Q113" i="67"/>
  <c r="R113" i="67"/>
  <c r="S113" i="67"/>
  <c r="T113" i="67"/>
  <c r="U113" i="67"/>
  <c r="V113" i="67"/>
  <c r="Q114" i="67"/>
  <c r="R114" i="67"/>
  <c r="S114" i="67"/>
  <c r="T114" i="67"/>
  <c r="U114" i="67"/>
  <c r="V114" i="67"/>
  <c r="Q115" i="67"/>
  <c r="R115" i="67"/>
  <c r="S115" i="67"/>
  <c r="T115" i="67"/>
  <c r="U115" i="67"/>
  <c r="V115" i="67"/>
  <c r="Q116" i="67"/>
  <c r="R116" i="67"/>
  <c r="S116" i="67"/>
  <c r="T116" i="67"/>
  <c r="U116" i="67"/>
  <c r="V116" i="67"/>
  <c r="Q117" i="67"/>
  <c r="R117" i="67"/>
  <c r="S117" i="67"/>
  <c r="T117" i="67"/>
  <c r="U117" i="67"/>
  <c r="V117" i="67"/>
  <c r="Q118" i="67"/>
  <c r="R118" i="67"/>
  <c r="S118" i="67"/>
  <c r="T118" i="67"/>
  <c r="U118" i="67"/>
  <c r="V118" i="67"/>
  <c r="Q119" i="67"/>
  <c r="R119" i="67"/>
  <c r="S119" i="67"/>
  <c r="T119" i="67"/>
  <c r="U119" i="67"/>
  <c r="V119" i="67"/>
  <c r="Q120" i="67"/>
  <c r="R120" i="67"/>
  <c r="S120" i="67"/>
  <c r="T120" i="67"/>
  <c r="U120" i="67"/>
  <c r="V120" i="67"/>
  <c r="Q121" i="67"/>
  <c r="R121" i="67"/>
  <c r="S121" i="67"/>
  <c r="T121" i="67"/>
  <c r="U121" i="67"/>
  <c r="V121" i="67"/>
  <c r="Q122" i="67"/>
  <c r="R122" i="67"/>
  <c r="S122" i="67"/>
  <c r="T122" i="67"/>
  <c r="U122" i="67"/>
  <c r="V122" i="67"/>
  <c r="Q123" i="67"/>
  <c r="R123" i="67"/>
  <c r="S123" i="67"/>
  <c r="T123" i="67"/>
  <c r="U123" i="67"/>
  <c r="V123" i="67"/>
  <c r="Q124" i="67"/>
  <c r="R124" i="67"/>
  <c r="S124" i="67"/>
  <c r="T124" i="67"/>
  <c r="U124" i="67"/>
  <c r="V124" i="67"/>
  <c r="Q125" i="67"/>
  <c r="R125" i="67"/>
  <c r="S125" i="67"/>
  <c r="T125" i="67"/>
  <c r="U125" i="67"/>
  <c r="V125" i="67"/>
  <c r="Q126" i="67"/>
  <c r="R126" i="67"/>
  <c r="S126" i="67"/>
  <c r="T126" i="67"/>
  <c r="U126" i="67"/>
  <c r="V126" i="67"/>
  <c r="Q127" i="67"/>
  <c r="R127" i="67"/>
  <c r="S127" i="67"/>
  <c r="T127" i="67"/>
  <c r="U127" i="67"/>
  <c r="V127" i="67"/>
  <c r="Q128" i="67"/>
  <c r="R128" i="67"/>
  <c r="S128" i="67"/>
  <c r="T128" i="67"/>
  <c r="U128" i="67"/>
  <c r="V128" i="67"/>
  <c r="Q129" i="67"/>
  <c r="R129" i="67"/>
  <c r="S129" i="67"/>
  <c r="T129" i="67"/>
  <c r="U129" i="67"/>
  <c r="V129" i="67"/>
  <c r="Q130" i="67"/>
  <c r="R130" i="67"/>
  <c r="S130" i="67"/>
  <c r="T130" i="67"/>
  <c r="U130" i="67"/>
  <c r="V130" i="67"/>
  <c r="Q131" i="67"/>
  <c r="R131" i="67"/>
  <c r="S131" i="67"/>
  <c r="T131" i="67"/>
  <c r="U131" i="67"/>
  <c r="V131" i="67"/>
  <c r="Q132" i="67"/>
  <c r="R132" i="67"/>
  <c r="S132" i="67"/>
  <c r="T132" i="67"/>
  <c r="U132" i="67"/>
  <c r="V132" i="67"/>
  <c r="Q133" i="67"/>
  <c r="R133" i="67"/>
  <c r="S133" i="67"/>
  <c r="T133" i="67"/>
  <c r="U133" i="67"/>
  <c r="V133" i="67"/>
  <c r="Q134" i="67"/>
  <c r="R134" i="67"/>
  <c r="S134" i="67"/>
  <c r="T134" i="67"/>
  <c r="U134" i="67"/>
  <c r="V134" i="67"/>
  <c r="Q135" i="67"/>
  <c r="R135" i="67"/>
  <c r="S135" i="67"/>
  <c r="T135" i="67"/>
  <c r="U135" i="67"/>
  <c r="V135" i="67"/>
  <c r="Q136" i="67"/>
  <c r="R136" i="67"/>
  <c r="S136" i="67"/>
  <c r="T136" i="67"/>
  <c r="U136" i="67"/>
  <c r="V136" i="67"/>
  <c r="Q137" i="67"/>
  <c r="R137" i="67"/>
  <c r="S137" i="67"/>
  <c r="T137" i="67"/>
  <c r="U137" i="67"/>
  <c r="V137" i="67"/>
  <c r="Q138" i="67"/>
  <c r="R138" i="67"/>
  <c r="S138" i="67"/>
  <c r="T138" i="67"/>
  <c r="U138" i="67"/>
  <c r="V138" i="67"/>
  <c r="Q139" i="67"/>
  <c r="R139" i="67"/>
  <c r="S139" i="67"/>
  <c r="T139" i="67"/>
  <c r="U139" i="67"/>
  <c r="V139" i="67"/>
  <c r="Q140" i="67"/>
  <c r="R140" i="67"/>
  <c r="S140" i="67"/>
  <c r="T140" i="67"/>
  <c r="U140" i="67"/>
  <c r="V140" i="67"/>
  <c r="Q141" i="67"/>
  <c r="R141" i="67"/>
  <c r="S141" i="67"/>
  <c r="T141" i="67"/>
  <c r="U141" i="67"/>
  <c r="V141" i="67"/>
  <c r="Q142" i="67"/>
  <c r="R142" i="67"/>
  <c r="S142" i="67"/>
  <c r="T142" i="67"/>
  <c r="U142" i="67"/>
  <c r="V142" i="67"/>
  <c r="Q143" i="67"/>
  <c r="R143" i="67"/>
  <c r="S143" i="67"/>
  <c r="T143" i="67"/>
  <c r="U143" i="67"/>
  <c r="V143" i="67"/>
  <c r="Q144" i="67"/>
  <c r="R144" i="67"/>
  <c r="S144" i="67"/>
  <c r="T144" i="67"/>
  <c r="U144" i="67"/>
  <c r="V144" i="67"/>
  <c r="Q145" i="67"/>
  <c r="R145" i="67"/>
  <c r="S145" i="67"/>
  <c r="T145" i="67"/>
  <c r="U145" i="67"/>
  <c r="V145" i="67"/>
  <c r="Q146" i="67"/>
  <c r="R146" i="67"/>
  <c r="S146" i="67"/>
  <c r="T146" i="67"/>
  <c r="U146" i="67"/>
  <c r="V146" i="67"/>
  <c r="Q147" i="67"/>
  <c r="R147" i="67"/>
  <c r="S147" i="67"/>
  <c r="T147" i="67"/>
  <c r="U147" i="67"/>
  <c r="V147" i="67"/>
  <c r="Q148" i="67"/>
  <c r="R148" i="67"/>
  <c r="S148" i="67"/>
  <c r="T148" i="67"/>
  <c r="U148" i="67"/>
  <c r="V148" i="67"/>
  <c r="Q149" i="67"/>
  <c r="R149" i="67"/>
  <c r="S149" i="67"/>
  <c r="T149" i="67"/>
  <c r="U149" i="67"/>
  <c r="V149" i="67"/>
  <c r="Q150" i="67"/>
  <c r="R150" i="67"/>
  <c r="S150" i="67"/>
  <c r="T150" i="67"/>
  <c r="U150" i="67"/>
  <c r="V150" i="67"/>
  <c r="Q151" i="67"/>
  <c r="R151" i="67"/>
  <c r="S151" i="67"/>
  <c r="T151" i="67"/>
  <c r="U151" i="67"/>
  <c r="V151" i="67"/>
  <c r="Q152" i="67"/>
  <c r="R152" i="67"/>
  <c r="S152" i="67"/>
  <c r="T152" i="67"/>
  <c r="U152" i="67"/>
  <c r="V152" i="67"/>
  <c r="Q153" i="67"/>
  <c r="R153" i="67"/>
  <c r="S153" i="67"/>
  <c r="T153" i="67"/>
  <c r="U153" i="67"/>
  <c r="V153" i="67"/>
  <c r="Q154" i="67"/>
  <c r="R154" i="67"/>
  <c r="S154" i="67"/>
  <c r="T154" i="67"/>
  <c r="U154" i="67"/>
  <c r="V154" i="67"/>
  <c r="Q155" i="67"/>
  <c r="R155" i="67"/>
  <c r="S155" i="67"/>
  <c r="T155" i="67"/>
  <c r="U155" i="67"/>
  <c r="V155" i="67"/>
  <c r="Q156" i="67"/>
  <c r="R156" i="67"/>
  <c r="S156" i="67"/>
  <c r="T156" i="67"/>
  <c r="U156" i="67"/>
  <c r="V156" i="67"/>
  <c r="Q157" i="67"/>
  <c r="R157" i="67"/>
  <c r="S157" i="67"/>
  <c r="T157" i="67"/>
  <c r="U157" i="67"/>
  <c r="V157" i="67"/>
  <c r="Q158" i="67"/>
  <c r="R158" i="67"/>
  <c r="S158" i="67"/>
  <c r="T158" i="67"/>
  <c r="U158" i="67"/>
  <c r="V158" i="67"/>
  <c r="Q159" i="67"/>
  <c r="R159" i="67"/>
  <c r="S159" i="67"/>
  <c r="T159" i="67"/>
  <c r="U159" i="67"/>
  <c r="V159" i="67"/>
  <c r="Q160" i="67"/>
  <c r="R160" i="67"/>
  <c r="S160" i="67"/>
  <c r="T160" i="67"/>
  <c r="U160" i="67"/>
  <c r="V160" i="67"/>
  <c r="Q161" i="67"/>
  <c r="R161" i="67"/>
  <c r="S161" i="67"/>
  <c r="T161" i="67"/>
  <c r="U161" i="67"/>
  <c r="V161" i="67"/>
  <c r="Q162" i="67"/>
  <c r="R162" i="67"/>
  <c r="S162" i="67"/>
  <c r="T162" i="67"/>
  <c r="U162" i="67"/>
  <c r="V162" i="67"/>
  <c r="Q163" i="67"/>
  <c r="R163" i="67"/>
  <c r="S163" i="67"/>
  <c r="T163" i="67"/>
  <c r="U163" i="67"/>
  <c r="V163" i="67"/>
  <c r="Q164" i="67"/>
  <c r="R164" i="67"/>
  <c r="S164" i="67"/>
  <c r="T164" i="67"/>
  <c r="U164" i="67"/>
  <c r="V164" i="67"/>
  <c r="Q165" i="67"/>
  <c r="R165" i="67"/>
  <c r="S165" i="67"/>
  <c r="T165" i="67"/>
  <c r="U165" i="67"/>
  <c r="V165" i="67"/>
  <c r="Q166" i="67"/>
  <c r="R166" i="67"/>
  <c r="S166" i="67"/>
  <c r="T166" i="67"/>
  <c r="U166" i="67"/>
  <c r="V166" i="67"/>
  <c r="Q167" i="67"/>
  <c r="R167" i="67"/>
  <c r="S167" i="67"/>
  <c r="T167" i="67"/>
  <c r="U167" i="67"/>
  <c r="V167" i="67"/>
  <c r="Q168" i="67"/>
  <c r="R168" i="67"/>
  <c r="S168" i="67"/>
  <c r="T168" i="67"/>
  <c r="U168" i="67"/>
  <c r="V168" i="67"/>
  <c r="Q169" i="67"/>
  <c r="R169" i="67"/>
  <c r="S169" i="67"/>
  <c r="T169" i="67"/>
  <c r="U169" i="67"/>
  <c r="V169" i="67"/>
  <c r="Q170" i="67"/>
  <c r="R170" i="67"/>
  <c r="S170" i="67"/>
  <c r="T170" i="67"/>
  <c r="U170" i="67"/>
  <c r="V170" i="67"/>
  <c r="Q171" i="67"/>
  <c r="R171" i="67"/>
  <c r="S171" i="67"/>
  <c r="T171" i="67"/>
  <c r="U171" i="67"/>
  <c r="V171" i="67"/>
  <c r="Q172" i="67"/>
  <c r="R172" i="67"/>
  <c r="S172" i="67"/>
  <c r="T172" i="67"/>
  <c r="U172" i="67"/>
  <c r="V172" i="67"/>
  <c r="Q173" i="67"/>
  <c r="R173" i="67"/>
  <c r="S173" i="67"/>
  <c r="T173" i="67"/>
  <c r="U173" i="67"/>
  <c r="V173" i="67"/>
  <c r="Q174" i="67"/>
  <c r="R174" i="67"/>
  <c r="S174" i="67"/>
  <c r="T174" i="67"/>
  <c r="U174" i="67"/>
  <c r="V174" i="67"/>
  <c r="Q175" i="67"/>
  <c r="R175" i="67"/>
  <c r="S175" i="67"/>
  <c r="T175" i="67"/>
  <c r="U175" i="67"/>
  <c r="V175" i="67"/>
  <c r="Q176" i="67"/>
  <c r="R176" i="67"/>
  <c r="S176" i="67"/>
  <c r="T176" i="67"/>
  <c r="U176" i="67"/>
  <c r="V176" i="67"/>
  <c r="Q177" i="67"/>
  <c r="R177" i="67"/>
  <c r="S177" i="67"/>
  <c r="T177" i="67"/>
  <c r="U177" i="67"/>
  <c r="V177" i="67"/>
  <c r="Q178" i="67"/>
  <c r="R178" i="67"/>
  <c r="S178" i="67"/>
  <c r="T178" i="67"/>
  <c r="U178" i="67"/>
  <c r="V178" i="67"/>
  <c r="Q179" i="67"/>
  <c r="R179" i="67"/>
  <c r="S179" i="67"/>
  <c r="T179" i="67"/>
  <c r="U179" i="67"/>
  <c r="V179" i="67"/>
  <c r="Q180" i="67"/>
  <c r="R180" i="67"/>
  <c r="S180" i="67"/>
  <c r="T180" i="67"/>
  <c r="U180" i="67"/>
  <c r="V180" i="67"/>
  <c r="Q181" i="67"/>
  <c r="R181" i="67"/>
  <c r="S181" i="67"/>
  <c r="T181" i="67"/>
  <c r="U181" i="67"/>
  <c r="V181" i="67"/>
  <c r="Q182" i="67"/>
  <c r="R182" i="67"/>
  <c r="S182" i="67"/>
  <c r="T182" i="67"/>
  <c r="U182" i="67"/>
  <c r="V182" i="67"/>
  <c r="Q183" i="67"/>
  <c r="R183" i="67"/>
  <c r="S183" i="67"/>
  <c r="T183" i="67"/>
  <c r="U183" i="67"/>
  <c r="V183" i="67"/>
  <c r="Q184" i="67"/>
  <c r="R184" i="67"/>
  <c r="S184" i="67"/>
  <c r="T184" i="67"/>
  <c r="U184" i="67"/>
  <c r="V184" i="67"/>
  <c r="Q185" i="67"/>
  <c r="R185" i="67"/>
  <c r="S185" i="67"/>
  <c r="T185" i="67"/>
  <c r="U185" i="67"/>
  <c r="V185" i="67"/>
  <c r="Q186" i="67"/>
  <c r="R186" i="67"/>
  <c r="S186" i="67"/>
  <c r="T186" i="67"/>
  <c r="U186" i="67"/>
  <c r="V186" i="67"/>
  <c r="Q187" i="67"/>
  <c r="R187" i="67"/>
  <c r="S187" i="67"/>
  <c r="T187" i="67"/>
  <c r="U187" i="67"/>
  <c r="V187" i="67"/>
  <c r="X21" i="66"/>
  <c r="Y21" i="66"/>
  <c r="Z21" i="66"/>
  <c r="AA21" i="66"/>
  <c r="X22" i="66"/>
  <c r="Y22" i="66"/>
  <c r="Z22" i="66"/>
  <c r="AA22" i="66"/>
  <c r="X23" i="66"/>
  <c r="Y23" i="66"/>
  <c r="Z23" i="66"/>
  <c r="AA23" i="66"/>
  <c r="X24" i="66"/>
  <c r="Y24" i="66"/>
  <c r="Z24" i="66"/>
  <c r="AA24" i="66"/>
  <c r="X25" i="66"/>
  <c r="Y25" i="66"/>
  <c r="Z25" i="66"/>
  <c r="AA25" i="66"/>
  <c r="X26" i="66"/>
  <c r="Y26" i="66"/>
  <c r="Z26" i="66"/>
  <c r="AA26" i="66"/>
  <c r="X27" i="66"/>
  <c r="Y27" i="66"/>
  <c r="Z27" i="66"/>
  <c r="AA27" i="66"/>
  <c r="X28" i="66"/>
  <c r="Y28" i="66"/>
  <c r="Z28" i="66"/>
  <c r="AA28" i="66"/>
  <c r="X29" i="66"/>
  <c r="Y29" i="66"/>
  <c r="Z29" i="66"/>
  <c r="AA29" i="66"/>
  <c r="X30" i="66"/>
  <c r="Y30" i="66"/>
  <c r="Z30" i="66"/>
  <c r="AA30" i="66"/>
  <c r="X31" i="66"/>
  <c r="Y31" i="66"/>
  <c r="Z31" i="66"/>
  <c r="AA31" i="66"/>
  <c r="X32" i="66"/>
  <c r="Y32" i="66"/>
  <c r="Z32" i="66"/>
  <c r="AA32" i="66"/>
  <c r="X33" i="66"/>
  <c r="Y33" i="66"/>
  <c r="Z33" i="66"/>
  <c r="AA33" i="66"/>
  <c r="X34" i="66"/>
  <c r="Y34" i="66"/>
  <c r="Z34" i="66"/>
  <c r="AA34" i="66"/>
  <c r="X35" i="66"/>
  <c r="Y35" i="66"/>
  <c r="Z35" i="66"/>
  <c r="AA35" i="66"/>
  <c r="X36" i="66"/>
  <c r="Y36" i="66"/>
  <c r="Z36" i="66"/>
  <c r="AA36" i="66"/>
  <c r="X37" i="66"/>
  <c r="Y37" i="66"/>
  <c r="Z37" i="66"/>
  <c r="AA37" i="66"/>
  <c r="X38" i="66"/>
  <c r="Y38" i="66"/>
  <c r="Z38" i="66"/>
  <c r="AA38" i="66"/>
  <c r="X39" i="66"/>
  <c r="Y39" i="66"/>
  <c r="Z39" i="66"/>
  <c r="AA39" i="66"/>
  <c r="X40" i="66"/>
  <c r="Y40" i="66"/>
  <c r="Z40" i="66"/>
  <c r="AA40" i="66"/>
  <c r="X41" i="66"/>
  <c r="Y41" i="66"/>
  <c r="Z41" i="66"/>
  <c r="AA41" i="66"/>
  <c r="X42" i="66"/>
  <c r="Y42" i="66"/>
  <c r="Z42" i="66"/>
  <c r="AA42" i="66"/>
  <c r="X43" i="66"/>
  <c r="Y43" i="66"/>
  <c r="Z43" i="66"/>
  <c r="AA43" i="66"/>
  <c r="X44" i="66"/>
  <c r="Y44" i="66"/>
  <c r="Z44" i="66"/>
  <c r="AA44" i="66"/>
  <c r="X45" i="66"/>
  <c r="Y45" i="66"/>
  <c r="Z45" i="66"/>
  <c r="AA45" i="66"/>
  <c r="X46" i="66"/>
  <c r="Y46" i="66"/>
  <c r="Z46" i="66"/>
  <c r="AA46" i="66"/>
  <c r="X47" i="66"/>
  <c r="Y47" i="66"/>
  <c r="Z47" i="66"/>
  <c r="AA47" i="66"/>
  <c r="X48" i="66"/>
  <c r="Y48" i="66"/>
  <c r="Z48" i="66"/>
  <c r="AA48" i="66"/>
  <c r="X49" i="66"/>
  <c r="Y49" i="66"/>
  <c r="Z49" i="66"/>
  <c r="AA49" i="66"/>
  <c r="X50" i="66"/>
  <c r="Y50" i="66"/>
  <c r="Z50" i="66"/>
  <c r="AA50" i="66"/>
  <c r="X51" i="66"/>
  <c r="Y51" i="66"/>
  <c r="Z51" i="66"/>
  <c r="AA51" i="66"/>
  <c r="X52" i="66"/>
  <c r="Y52" i="66"/>
  <c r="Z52" i="66"/>
  <c r="AA52" i="66"/>
  <c r="X53" i="66"/>
  <c r="Y53" i="66"/>
  <c r="Z53" i="66"/>
  <c r="AA53" i="66"/>
  <c r="X54" i="66"/>
  <c r="Y54" i="66"/>
  <c r="Z54" i="66"/>
  <c r="AA54" i="66"/>
  <c r="X55" i="66"/>
  <c r="Y55" i="66"/>
  <c r="Z55" i="66"/>
  <c r="AA55" i="66"/>
  <c r="X56" i="66"/>
  <c r="Y56" i="66"/>
  <c r="Z56" i="66"/>
  <c r="AA56" i="66"/>
  <c r="X57" i="66"/>
  <c r="Y57" i="66"/>
  <c r="Z57" i="66"/>
  <c r="AA57" i="66"/>
  <c r="X58" i="66"/>
  <c r="Y58" i="66"/>
  <c r="Z58" i="66"/>
  <c r="AA58" i="66"/>
  <c r="X59" i="66"/>
  <c r="Y59" i="66"/>
  <c r="Z59" i="66"/>
  <c r="AA59" i="66"/>
  <c r="X60" i="66"/>
  <c r="Y60" i="66"/>
  <c r="Z60" i="66"/>
  <c r="AA60" i="66"/>
  <c r="X61" i="66"/>
  <c r="Y61" i="66"/>
  <c r="Z61" i="66"/>
  <c r="AA61" i="66"/>
  <c r="X62" i="66"/>
  <c r="Y62" i="66"/>
  <c r="Z62" i="66"/>
  <c r="AA62" i="66"/>
  <c r="X63" i="66"/>
  <c r="Y63" i="66"/>
  <c r="Z63" i="66"/>
  <c r="AA63" i="66"/>
  <c r="X64" i="66"/>
  <c r="Y64" i="66"/>
  <c r="Z64" i="66"/>
  <c r="AA64" i="66"/>
  <c r="X65" i="66"/>
  <c r="Y65" i="66"/>
  <c r="Z65" i="66"/>
  <c r="AA65" i="66"/>
  <c r="X66" i="66"/>
  <c r="Y66" i="66"/>
  <c r="Z66" i="66"/>
  <c r="AA66" i="66"/>
  <c r="X67" i="66"/>
  <c r="Y67" i="66"/>
  <c r="Z67" i="66"/>
  <c r="AA67" i="66"/>
  <c r="X68" i="66"/>
  <c r="Y68" i="66"/>
  <c r="Z68" i="66"/>
  <c r="AA68" i="66"/>
  <c r="X69" i="66"/>
  <c r="Y69" i="66"/>
  <c r="Z69" i="66"/>
  <c r="AA69" i="66"/>
  <c r="X70" i="66"/>
  <c r="Y70" i="66"/>
  <c r="Z70" i="66"/>
  <c r="AA70" i="66"/>
  <c r="X71" i="66"/>
  <c r="Y71" i="66"/>
  <c r="Z71" i="66"/>
  <c r="AA71" i="66"/>
  <c r="X72" i="66"/>
  <c r="Y72" i="66"/>
  <c r="Z72" i="66"/>
  <c r="AA72" i="66"/>
  <c r="X73" i="66"/>
  <c r="Y73" i="66"/>
  <c r="Z73" i="66"/>
  <c r="AA73" i="66"/>
  <c r="X74" i="66"/>
  <c r="Y74" i="66"/>
  <c r="Z74" i="66"/>
  <c r="AA74" i="66"/>
  <c r="X75" i="66"/>
  <c r="Y75" i="66"/>
  <c r="Z75" i="66"/>
  <c r="AA75" i="66"/>
  <c r="X76" i="66"/>
  <c r="Y76" i="66"/>
  <c r="Z76" i="66"/>
  <c r="AA76" i="66"/>
  <c r="X77" i="66"/>
  <c r="Y77" i="66"/>
  <c r="Z77" i="66"/>
  <c r="AA77" i="66"/>
  <c r="X78" i="66"/>
  <c r="Y78" i="66"/>
  <c r="Z78" i="66"/>
  <c r="AA78" i="66"/>
  <c r="X79" i="66"/>
  <c r="Y79" i="66"/>
  <c r="Z79" i="66"/>
  <c r="AA79" i="66"/>
  <c r="X80" i="66"/>
  <c r="Y80" i="66"/>
  <c r="Z80" i="66"/>
  <c r="AA80" i="66"/>
  <c r="X81" i="66"/>
  <c r="Y81" i="66"/>
  <c r="Z81" i="66"/>
  <c r="AA81" i="66"/>
  <c r="X82" i="66"/>
  <c r="Y82" i="66"/>
  <c r="Z82" i="66"/>
  <c r="AA82" i="66"/>
  <c r="X83" i="66"/>
  <c r="Y83" i="66"/>
  <c r="Z83" i="66"/>
  <c r="AA83" i="66"/>
  <c r="X84" i="66"/>
  <c r="Y84" i="66"/>
  <c r="Z84" i="66"/>
  <c r="AA84" i="66"/>
  <c r="X85" i="66"/>
  <c r="Y85" i="66"/>
  <c r="Z85" i="66"/>
  <c r="AA85" i="66"/>
  <c r="X86" i="66"/>
  <c r="Y86" i="66"/>
  <c r="Z86" i="66"/>
  <c r="AA86" i="66"/>
  <c r="X87" i="66"/>
  <c r="Y87" i="66"/>
  <c r="Z87" i="66"/>
  <c r="AA87" i="66"/>
  <c r="X88" i="66"/>
  <c r="Y88" i="66"/>
  <c r="Z88" i="66"/>
  <c r="AA88" i="66"/>
  <c r="X89" i="66"/>
  <c r="Y89" i="66"/>
  <c r="Z89" i="66"/>
  <c r="AA89" i="66"/>
  <c r="X90" i="66"/>
  <c r="Y90" i="66"/>
  <c r="Z90" i="66"/>
  <c r="AA90" i="66"/>
  <c r="X91" i="66"/>
  <c r="Y91" i="66"/>
  <c r="Z91" i="66"/>
  <c r="AA91" i="66"/>
  <c r="X92" i="66"/>
  <c r="Y92" i="66"/>
  <c r="Z92" i="66"/>
  <c r="AA92" i="66"/>
  <c r="X93" i="66"/>
  <c r="Y93" i="66"/>
  <c r="Z93" i="66"/>
  <c r="AA93" i="66"/>
  <c r="X94" i="66"/>
  <c r="Y94" i="66"/>
  <c r="Z94" i="66"/>
  <c r="AA94" i="66"/>
  <c r="X95" i="66"/>
  <c r="Y95" i="66"/>
  <c r="Z95" i="66"/>
  <c r="AA95" i="66"/>
  <c r="X96" i="66"/>
  <c r="Y96" i="66"/>
  <c r="Z96" i="66"/>
  <c r="AA96" i="66"/>
  <c r="X97" i="66"/>
  <c r="Y97" i="66"/>
  <c r="Z97" i="66"/>
  <c r="AA97" i="66"/>
  <c r="X98" i="66"/>
  <c r="Y98" i="66"/>
  <c r="Z98" i="66"/>
  <c r="AA98" i="66"/>
  <c r="X99" i="66"/>
  <c r="Y99" i="66"/>
  <c r="Z99" i="66"/>
  <c r="AA99" i="66"/>
  <c r="X100" i="66"/>
  <c r="Y100" i="66"/>
  <c r="Z100" i="66"/>
  <c r="AA100" i="66"/>
  <c r="X101" i="66"/>
  <c r="Y101" i="66"/>
  <c r="Z101" i="66"/>
  <c r="AA101" i="66"/>
  <c r="X102" i="66"/>
  <c r="Y102" i="66"/>
  <c r="Z102" i="66"/>
  <c r="AA102" i="66"/>
  <c r="X103" i="66"/>
  <c r="Y103" i="66"/>
  <c r="Z103" i="66"/>
  <c r="AA103" i="66"/>
  <c r="X104" i="66"/>
  <c r="Y104" i="66"/>
  <c r="Z104" i="66"/>
  <c r="AA104" i="66"/>
  <c r="X105" i="66"/>
  <c r="Y105" i="66"/>
  <c r="Z105" i="66"/>
  <c r="AA105" i="66"/>
  <c r="X106" i="66"/>
  <c r="Y106" i="66"/>
  <c r="Z106" i="66"/>
  <c r="AA106" i="66"/>
  <c r="X107" i="66"/>
  <c r="Y107" i="66"/>
  <c r="Z107" i="66"/>
  <c r="AA107" i="66"/>
  <c r="X108" i="66"/>
  <c r="Y108" i="66"/>
  <c r="Z108" i="66"/>
  <c r="AA108" i="66"/>
  <c r="X109" i="66"/>
  <c r="Y109" i="66"/>
  <c r="Z109" i="66"/>
  <c r="AA109" i="66"/>
  <c r="X110" i="66"/>
  <c r="Y110" i="66"/>
  <c r="Z110" i="66"/>
  <c r="AA110" i="66"/>
  <c r="X111" i="66"/>
  <c r="Y111" i="66"/>
  <c r="Z111" i="66"/>
  <c r="AA111" i="66"/>
  <c r="X112" i="66"/>
  <c r="Y112" i="66"/>
  <c r="Z112" i="66"/>
  <c r="AA112" i="66"/>
  <c r="X113" i="66"/>
  <c r="Y113" i="66"/>
  <c r="Z113" i="66"/>
  <c r="AA113" i="66"/>
  <c r="X114" i="66"/>
  <c r="Y114" i="66"/>
  <c r="Z114" i="66"/>
  <c r="AA114" i="66"/>
  <c r="X115" i="66"/>
  <c r="Y115" i="66"/>
  <c r="Z115" i="66"/>
  <c r="AA115" i="66"/>
  <c r="X116" i="66"/>
  <c r="Y116" i="66"/>
  <c r="Z116" i="66"/>
  <c r="AA116" i="66"/>
  <c r="X117" i="66"/>
  <c r="Y117" i="66"/>
  <c r="Z117" i="66"/>
  <c r="AA117" i="66"/>
  <c r="X118" i="66"/>
  <c r="Y118" i="66"/>
  <c r="Z118" i="66"/>
  <c r="AA118" i="66"/>
  <c r="X119" i="66"/>
  <c r="Y119" i="66"/>
  <c r="Z119" i="66"/>
  <c r="AA119" i="66"/>
  <c r="X120" i="66"/>
  <c r="Y120" i="66"/>
  <c r="Z120" i="66"/>
  <c r="AA120" i="66"/>
  <c r="X121" i="66"/>
  <c r="Y121" i="66"/>
  <c r="Z121" i="66"/>
  <c r="AA121" i="66"/>
  <c r="X122" i="66"/>
  <c r="Y122" i="66"/>
  <c r="Z122" i="66"/>
  <c r="AA122" i="66"/>
  <c r="X123" i="66"/>
  <c r="Y123" i="66"/>
  <c r="Z123" i="66"/>
  <c r="AA123" i="66"/>
  <c r="X124" i="66"/>
  <c r="Y124" i="66"/>
  <c r="Z124" i="66"/>
  <c r="AA124" i="66"/>
  <c r="X125" i="66"/>
  <c r="Y125" i="66"/>
  <c r="Z125" i="66"/>
  <c r="AA125" i="66"/>
  <c r="X126" i="66"/>
  <c r="Y126" i="66"/>
  <c r="Z126" i="66"/>
  <c r="AA126" i="66"/>
  <c r="X127" i="66"/>
  <c r="Y127" i="66"/>
  <c r="Z127" i="66"/>
  <c r="AA127" i="66"/>
  <c r="X128" i="66"/>
  <c r="Y128" i="66"/>
  <c r="Z128" i="66"/>
  <c r="AA128" i="66"/>
  <c r="X129" i="66"/>
  <c r="Y129" i="66"/>
  <c r="Z129" i="66"/>
  <c r="AA129" i="66"/>
  <c r="X130" i="66"/>
  <c r="Y130" i="66"/>
  <c r="Z130" i="66"/>
  <c r="AA130" i="66"/>
  <c r="X131" i="66"/>
  <c r="Y131" i="66"/>
  <c r="Z131" i="66"/>
  <c r="AA131" i="66"/>
  <c r="X132" i="66"/>
  <c r="Y132" i="66"/>
  <c r="Z132" i="66"/>
  <c r="AA132" i="66"/>
  <c r="X133" i="66"/>
  <c r="Y133" i="66"/>
  <c r="Z133" i="66"/>
  <c r="AA133" i="66"/>
  <c r="X134" i="66"/>
  <c r="Y134" i="66"/>
  <c r="Z134" i="66"/>
  <c r="AA134" i="66"/>
  <c r="X135" i="66"/>
  <c r="Y135" i="66"/>
  <c r="Z135" i="66"/>
  <c r="AA135" i="66"/>
  <c r="X136" i="66"/>
  <c r="Y136" i="66"/>
  <c r="Z136" i="66"/>
  <c r="AA136" i="66"/>
  <c r="X137" i="66"/>
  <c r="Y137" i="66"/>
  <c r="Z137" i="66"/>
  <c r="AA137" i="66"/>
  <c r="X138" i="66"/>
  <c r="Y138" i="66"/>
  <c r="Z138" i="66"/>
  <c r="AA138" i="66"/>
  <c r="X139" i="66"/>
  <c r="Y139" i="66"/>
  <c r="Z139" i="66"/>
  <c r="AA139" i="66"/>
  <c r="X140" i="66"/>
  <c r="Y140" i="66"/>
  <c r="Z140" i="66"/>
  <c r="AA140" i="66"/>
  <c r="X141" i="66"/>
  <c r="Y141" i="66"/>
  <c r="Z141" i="66"/>
  <c r="AA141" i="66"/>
  <c r="X142" i="66"/>
  <c r="Y142" i="66"/>
  <c r="Z142" i="66"/>
  <c r="AA142" i="66"/>
  <c r="X143" i="66"/>
  <c r="Y143" i="66"/>
  <c r="Z143" i="66"/>
  <c r="AA143" i="66"/>
  <c r="X144" i="66"/>
  <c r="Y144" i="66"/>
  <c r="Z144" i="66"/>
  <c r="AA144" i="66"/>
  <c r="X145" i="66"/>
  <c r="Y145" i="66"/>
  <c r="Z145" i="66"/>
  <c r="AA145" i="66"/>
  <c r="X146" i="66"/>
  <c r="Y146" i="66"/>
  <c r="Z146" i="66"/>
  <c r="AA146" i="66"/>
  <c r="X147" i="66"/>
  <c r="Y147" i="66"/>
  <c r="Z147" i="66"/>
  <c r="AA147" i="66"/>
  <c r="X148" i="66"/>
  <c r="Y148" i="66"/>
  <c r="Z148" i="66"/>
  <c r="AA148" i="66"/>
  <c r="X149" i="66"/>
  <c r="Y149" i="66"/>
  <c r="Z149" i="66"/>
  <c r="AA149" i="66"/>
  <c r="X150" i="66"/>
  <c r="Y150" i="66"/>
  <c r="Z150" i="66"/>
  <c r="AA150" i="66"/>
  <c r="X151" i="66"/>
  <c r="Y151" i="66"/>
  <c r="Z151" i="66"/>
  <c r="AA151" i="66"/>
  <c r="X152" i="66"/>
  <c r="Y152" i="66"/>
  <c r="Z152" i="66"/>
  <c r="AA152" i="66"/>
  <c r="X153" i="66"/>
  <c r="Y153" i="66"/>
  <c r="Z153" i="66"/>
  <c r="AA153" i="66"/>
  <c r="X154" i="66"/>
  <c r="Y154" i="66"/>
  <c r="Z154" i="66"/>
  <c r="AA154" i="66"/>
  <c r="X155" i="66"/>
  <c r="Y155" i="66"/>
  <c r="Z155" i="66"/>
  <c r="AA155" i="66"/>
  <c r="X156" i="66"/>
  <c r="Y156" i="66"/>
  <c r="Z156" i="66"/>
  <c r="AA156" i="66"/>
  <c r="X157" i="66"/>
  <c r="Y157" i="66"/>
  <c r="Z157" i="66"/>
  <c r="AA157" i="66"/>
  <c r="X158" i="66"/>
  <c r="Y158" i="66"/>
  <c r="Z158" i="66"/>
  <c r="AA158" i="66"/>
  <c r="X159" i="66"/>
  <c r="Y159" i="66"/>
  <c r="Z159" i="66"/>
  <c r="AA159" i="66"/>
  <c r="X160" i="66"/>
  <c r="Y160" i="66"/>
  <c r="Z160" i="66"/>
  <c r="AA160" i="66"/>
  <c r="X161" i="66"/>
  <c r="Y161" i="66"/>
  <c r="Z161" i="66"/>
  <c r="AA161" i="66"/>
  <c r="X162" i="66"/>
  <c r="Y162" i="66"/>
  <c r="Z162" i="66"/>
  <c r="AA162" i="66"/>
  <c r="X163" i="66"/>
  <c r="Y163" i="66"/>
  <c r="Z163" i="66"/>
  <c r="AA163" i="66"/>
  <c r="X164" i="66"/>
  <c r="Y164" i="66"/>
  <c r="Z164" i="66"/>
  <c r="AA164" i="66"/>
  <c r="X165" i="66"/>
  <c r="Y165" i="66"/>
  <c r="Z165" i="66"/>
  <c r="AA165" i="66"/>
  <c r="X166" i="66"/>
  <c r="Y166" i="66"/>
  <c r="Z166" i="66"/>
  <c r="AA166" i="66"/>
  <c r="X167" i="66"/>
  <c r="Y167" i="66"/>
  <c r="Z167" i="66"/>
  <c r="AA167" i="66"/>
  <c r="X168" i="66"/>
  <c r="Y168" i="66"/>
  <c r="Z168" i="66"/>
  <c r="AA168" i="66"/>
  <c r="X169" i="66"/>
  <c r="Y169" i="66"/>
  <c r="Z169" i="66"/>
  <c r="AA169" i="66"/>
  <c r="X170" i="66"/>
  <c r="Y170" i="66"/>
  <c r="Z170" i="66"/>
  <c r="AA170" i="66"/>
  <c r="X171" i="66"/>
  <c r="Y171" i="66"/>
  <c r="Z171" i="66"/>
  <c r="AA171" i="66"/>
  <c r="X172" i="66"/>
  <c r="Y172" i="66"/>
  <c r="Z172" i="66"/>
  <c r="AA172" i="66"/>
  <c r="X173" i="66"/>
  <c r="Y173" i="66"/>
  <c r="Z173" i="66"/>
  <c r="AA173" i="66"/>
  <c r="X174" i="66"/>
  <c r="Y174" i="66"/>
  <c r="Z174" i="66"/>
  <c r="AA174" i="66"/>
  <c r="X175" i="66"/>
  <c r="Y175" i="66"/>
  <c r="Z175" i="66"/>
  <c r="AA175" i="66"/>
  <c r="X176" i="66"/>
  <c r="Y176" i="66"/>
  <c r="Z176" i="66"/>
  <c r="AA176" i="66"/>
  <c r="X177" i="66"/>
  <c r="Y177" i="66"/>
  <c r="Z177" i="66"/>
  <c r="AA177" i="66"/>
  <c r="X178" i="66"/>
  <c r="Y178" i="66"/>
  <c r="Z178" i="66"/>
  <c r="AA178" i="66"/>
  <c r="X179" i="66"/>
  <c r="Y179" i="66"/>
  <c r="Z179" i="66"/>
  <c r="AA179" i="66"/>
  <c r="X180" i="66"/>
  <c r="Y180" i="66"/>
  <c r="Z180" i="66"/>
  <c r="AA180" i="66"/>
  <c r="X181" i="66"/>
  <c r="Y181" i="66"/>
  <c r="Z181" i="66"/>
  <c r="AA181" i="66"/>
  <c r="X182" i="66"/>
  <c r="Y182" i="66"/>
  <c r="Z182" i="66"/>
  <c r="AA182" i="66"/>
  <c r="X183" i="66"/>
  <c r="Y183" i="66"/>
  <c r="Z183" i="66"/>
  <c r="AA183" i="66"/>
  <c r="X184" i="66"/>
  <c r="Y184" i="66"/>
  <c r="Z184" i="66"/>
  <c r="AA184" i="66"/>
  <c r="X185" i="66"/>
  <c r="Y185" i="66"/>
  <c r="Z185" i="66"/>
  <c r="AA185" i="66"/>
  <c r="X186" i="66"/>
  <c r="Y186" i="66"/>
  <c r="Z186" i="66"/>
  <c r="AA186" i="66"/>
  <c r="X187" i="66"/>
  <c r="Y187" i="66"/>
  <c r="Z187" i="66"/>
  <c r="AA187" i="66"/>
  <c r="Q68" i="66"/>
  <c r="R68" i="66"/>
  <c r="S68" i="66"/>
  <c r="T68" i="66"/>
  <c r="U68" i="66"/>
  <c r="V68" i="66"/>
  <c r="Q69" i="66"/>
  <c r="R69" i="66"/>
  <c r="S69" i="66"/>
  <c r="T69" i="66"/>
  <c r="U69" i="66"/>
  <c r="V69" i="66"/>
  <c r="Q70" i="66"/>
  <c r="R70" i="66"/>
  <c r="S70" i="66"/>
  <c r="T70" i="66"/>
  <c r="U70" i="66"/>
  <c r="V70" i="66"/>
  <c r="Q71" i="66"/>
  <c r="R71" i="66"/>
  <c r="S71" i="66"/>
  <c r="T71" i="66"/>
  <c r="U71" i="66"/>
  <c r="V71" i="66"/>
  <c r="Q72" i="66"/>
  <c r="R72" i="66"/>
  <c r="S72" i="66"/>
  <c r="T72" i="66"/>
  <c r="U72" i="66"/>
  <c r="V72" i="66"/>
  <c r="Q73" i="66"/>
  <c r="R73" i="66"/>
  <c r="S73" i="66"/>
  <c r="T73" i="66"/>
  <c r="U73" i="66"/>
  <c r="V73" i="66"/>
  <c r="Q74" i="66"/>
  <c r="R74" i="66"/>
  <c r="S74" i="66"/>
  <c r="T74" i="66"/>
  <c r="U74" i="66"/>
  <c r="V74" i="66"/>
  <c r="Q75" i="66"/>
  <c r="R75" i="66"/>
  <c r="S75" i="66"/>
  <c r="T75" i="66"/>
  <c r="U75" i="66"/>
  <c r="V75" i="66"/>
  <c r="Q76" i="66"/>
  <c r="R76" i="66"/>
  <c r="S76" i="66"/>
  <c r="T76" i="66"/>
  <c r="U76" i="66"/>
  <c r="V76" i="66"/>
  <c r="Q77" i="66"/>
  <c r="R77" i="66"/>
  <c r="S77" i="66"/>
  <c r="T77" i="66"/>
  <c r="U77" i="66"/>
  <c r="V77" i="66"/>
  <c r="Q78" i="66"/>
  <c r="R78" i="66"/>
  <c r="S78" i="66"/>
  <c r="T78" i="66"/>
  <c r="U78" i="66"/>
  <c r="V78" i="66"/>
  <c r="Q79" i="66"/>
  <c r="R79" i="66"/>
  <c r="S79" i="66"/>
  <c r="T79" i="66"/>
  <c r="U79" i="66"/>
  <c r="V79" i="66"/>
  <c r="Q80" i="66"/>
  <c r="R80" i="66"/>
  <c r="S80" i="66"/>
  <c r="T80" i="66"/>
  <c r="U80" i="66"/>
  <c r="V80" i="66"/>
  <c r="Q81" i="66"/>
  <c r="R81" i="66"/>
  <c r="S81" i="66"/>
  <c r="T81" i="66"/>
  <c r="U81" i="66"/>
  <c r="V81" i="66"/>
  <c r="Q82" i="66"/>
  <c r="R82" i="66"/>
  <c r="S82" i="66"/>
  <c r="T82" i="66"/>
  <c r="U82" i="66"/>
  <c r="V82" i="66"/>
  <c r="Q83" i="66"/>
  <c r="R83" i="66"/>
  <c r="S83" i="66"/>
  <c r="T83" i="66"/>
  <c r="U83" i="66"/>
  <c r="V83" i="66"/>
  <c r="Q84" i="66"/>
  <c r="R84" i="66"/>
  <c r="S84" i="66"/>
  <c r="T84" i="66"/>
  <c r="U84" i="66"/>
  <c r="V84" i="66"/>
  <c r="Q85" i="66"/>
  <c r="R85" i="66"/>
  <c r="S85" i="66"/>
  <c r="T85" i="66"/>
  <c r="U85" i="66"/>
  <c r="V85" i="66"/>
  <c r="Q86" i="66"/>
  <c r="R86" i="66"/>
  <c r="S86" i="66"/>
  <c r="T86" i="66"/>
  <c r="U86" i="66"/>
  <c r="V86" i="66"/>
  <c r="Q87" i="66"/>
  <c r="R87" i="66"/>
  <c r="S87" i="66"/>
  <c r="T87" i="66"/>
  <c r="U87" i="66"/>
  <c r="V87" i="66"/>
  <c r="Q88" i="66"/>
  <c r="R88" i="66"/>
  <c r="S88" i="66"/>
  <c r="T88" i="66"/>
  <c r="U88" i="66"/>
  <c r="V88" i="66"/>
  <c r="Q89" i="66"/>
  <c r="R89" i="66"/>
  <c r="S89" i="66"/>
  <c r="T89" i="66"/>
  <c r="U89" i="66"/>
  <c r="V89" i="66"/>
  <c r="Q90" i="66"/>
  <c r="R90" i="66"/>
  <c r="S90" i="66"/>
  <c r="T90" i="66"/>
  <c r="U90" i="66"/>
  <c r="V90" i="66"/>
  <c r="Q91" i="66"/>
  <c r="R91" i="66"/>
  <c r="S91" i="66"/>
  <c r="T91" i="66"/>
  <c r="U91" i="66"/>
  <c r="V91" i="66"/>
  <c r="Q92" i="66"/>
  <c r="R92" i="66"/>
  <c r="S92" i="66"/>
  <c r="T92" i="66"/>
  <c r="U92" i="66"/>
  <c r="V92" i="66"/>
  <c r="Q93" i="66"/>
  <c r="R93" i="66"/>
  <c r="S93" i="66"/>
  <c r="T93" i="66"/>
  <c r="U93" i="66"/>
  <c r="V93" i="66"/>
  <c r="Q94" i="66"/>
  <c r="R94" i="66"/>
  <c r="S94" i="66"/>
  <c r="T94" i="66"/>
  <c r="U94" i="66"/>
  <c r="V94" i="66"/>
  <c r="Q95" i="66"/>
  <c r="R95" i="66"/>
  <c r="S95" i="66"/>
  <c r="T95" i="66"/>
  <c r="U95" i="66"/>
  <c r="V95" i="66"/>
  <c r="Q96" i="66"/>
  <c r="R96" i="66"/>
  <c r="S96" i="66"/>
  <c r="T96" i="66"/>
  <c r="U96" i="66"/>
  <c r="V96" i="66"/>
  <c r="Q97" i="66"/>
  <c r="R97" i="66"/>
  <c r="S97" i="66"/>
  <c r="T97" i="66"/>
  <c r="U97" i="66"/>
  <c r="V97" i="66"/>
  <c r="Q98" i="66"/>
  <c r="R98" i="66"/>
  <c r="S98" i="66"/>
  <c r="T98" i="66"/>
  <c r="U98" i="66"/>
  <c r="V98" i="66"/>
  <c r="Q99" i="66"/>
  <c r="R99" i="66"/>
  <c r="S99" i="66"/>
  <c r="T99" i="66"/>
  <c r="U99" i="66"/>
  <c r="V99" i="66"/>
  <c r="Q100" i="66"/>
  <c r="R100" i="66"/>
  <c r="S100" i="66"/>
  <c r="T100" i="66"/>
  <c r="U100" i="66"/>
  <c r="V100" i="66"/>
  <c r="Q101" i="66"/>
  <c r="R101" i="66"/>
  <c r="S101" i="66"/>
  <c r="T101" i="66"/>
  <c r="U101" i="66"/>
  <c r="V101" i="66"/>
  <c r="Q102" i="66"/>
  <c r="R102" i="66"/>
  <c r="S102" i="66"/>
  <c r="T102" i="66"/>
  <c r="U102" i="66"/>
  <c r="V102" i="66"/>
  <c r="Q103" i="66"/>
  <c r="R103" i="66"/>
  <c r="S103" i="66"/>
  <c r="T103" i="66"/>
  <c r="U103" i="66"/>
  <c r="V103" i="66"/>
  <c r="Q104" i="66"/>
  <c r="R104" i="66"/>
  <c r="S104" i="66"/>
  <c r="T104" i="66"/>
  <c r="U104" i="66"/>
  <c r="V104" i="66"/>
  <c r="Q105" i="66"/>
  <c r="R105" i="66"/>
  <c r="S105" i="66"/>
  <c r="T105" i="66"/>
  <c r="U105" i="66"/>
  <c r="V105" i="66"/>
  <c r="Q106" i="66"/>
  <c r="R106" i="66"/>
  <c r="S106" i="66"/>
  <c r="T106" i="66"/>
  <c r="U106" i="66"/>
  <c r="V106" i="66"/>
  <c r="Q107" i="66"/>
  <c r="R107" i="66"/>
  <c r="S107" i="66"/>
  <c r="T107" i="66"/>
  <c r="U107" i="66"/>
  <c r="V107" i="66"/>
  <c r="Q108" i="66"/>
  <c r="R108" i="66"/>
  <c r="S108" i="66"/>
  <c r="T108" i="66"/>
  <c r="U108" i="66"/>
  <c r="V108" i="66"/>
  <c r="Q109" i="66"/>
  <c r="R109" i="66"/>
  <c r="S109" i="66"/>
  <c r="T109" i="66"/>
  <c r="U109" i="66"/>
  <c r="V109" i="66"/>
  <c r="Q110" i="66"/>
  <c r="R110" i="66"/>
  <c r="S110" i="66"/>
  <c r="T110" i="66"/>
  <c r="U110" i="66"/>
  <c r="V110" i="66"/>
  <c r="Q111" i="66"/>
  <c r="R111" i="66"/>
  <c r="S111" i="66"/>
  <c r="T111" i="66"/>
  <c r="U111" i="66"/>
  <c r="V111" i="66"/>
  <c r="Q112" i="66"/>
  <c r="R112" i="66"/>
  <c r="S112" i="66"/>
  <c r="T112" i="66"/>
  <c r="U112" i="66"/>
  <c r="V112" i="66"/>
  <c r="Q113" i="66"/>
  <c r="R113" i="66"/>
  <c r="S113" i="66"/>
  <c r="T113" i="66"/>
  <c r="U113" i="66"/>
  <c r="V113" i="66"/>
  <c r="Q114" i="66"/>
  <c r="R114" i="66"/>
  <c r="S114" i="66"/>
  <c r="T114" i="66"/>
  <c r="U114" i="66"/>
  <c r="V114" i="66"/>
  <c r="Q115" i="66"/>
  <c r="R115" i="66"/>
  <c r="S115" i="66"/>
  <c r="T115" i="66"/>
  <c r="U115" i="66"/>
  <c r="V115" i="66"/>
  <c r="Q116" i="66"/>
  <c r="R116" i="66"/>
  <c r="S116" i="66"/>
  <c r="T116" i="66"/>
  <c r="U116" i="66"/>
  <c r="V116" i="66"/>
  <c r="Q117" i="66"/>
  <c r="R117" i="66"/>
  <c r="S117" i="66"/>
  <c r="T117" i="66"/>
  <c r="U117" i="66"/>
  <c r="V117" i="66"/>
  <c r="Q118" i="66"/>
  <c r="R118" i="66"/>
  <c r="S118" i="66"/>
  <c r="T118" i="66"/>
  <c r="U118" i="66"/>
  <c r="V118" i="66"/>
  <c r="Q119" i="66"/>
  <c r="R119" i="66"/>
  <c r="S119" i="66"/>
  <c r="T119" i="66"/>
  <c r="U119" i="66"/>
  <c r="V119" i="66"/>
  <c r="Q120" i="66"/>
  <c r="R120" i="66"/>
  <c r="S120" i="66"/>
  <c r="T120" i="66"/>
  <c r="U120" i="66"/>
  <c r="V120" i="66"/>
  <c r="Q121" i="66"/>
  <c r="R121" i="66"/>
  <c r="S121" i="66"/>
  <c r="T121" i="66"/>
  <c r="U121" i="66"/>
  <c r="V121" i="66"/>
  <c r="Q122" i="66"/>
  <c r="R122" i="66"/>
  <c r="S122" i="66"/>
  <c r="T122" i="66"/>
  <c r="U122" i="66"/>
  <c r="V122" i="66"/>
  <c r="Q123" i="66"/>
  <c r="R123" i="66"/>
  <c r="S123" i="66"/>
  <c r="T123" i="66"/>
  <c r="U123" i="66"/>
  <c r="V123" i="66"/>
  <c r="Q124" i="66"/>
  <c r="R124" i="66"/>
  <c r="S124" i="66"/>
  <c r="T124" i="66"/>
  <c r="U124" i="66"/>
  <c r="V124" i="66"/>
  <c r="Q125" i="66"/>
  <c r="R125" i="66"/>
  <c r="S125" i="66"/>
  <c r="T125" i="66"/>
  <c r="U125" i="66"/>
  <c r="V125" i="66"/>
  <c r="Q126" i="66"/>
  <c r="R126" i="66"/>
  <c r="S126" i="66"/>
  <c r="T126" i="66"/>
  <c r="U126" i="66"/>
  <c r="V126" i="66"/>
  <c r="Q127" i="66"/>
  <c r="R127" i="66"/>
  <c r="S127" i="66"/>
  <c r="T127" i="66"/>
  <c r="U127" i="66"/>
  <c r="V127" i="66"/>
  <c r="Q128" i="66"/>
  <c r="R128" i="66"/>
  <c r="S128" i="66"/>
  <c r="T128" i="66"/>
  <c r="U128" i="66"/>
  <c r="V128" i="66"/>
  <c r="Q129" i="66"/>
  <c r="R129" i="66"/>
  <c r="S129" i="66"/>
  <c r="T129" i="66"/>
  <c r="U129" i="66"/>
  <c r="V129" i="66"/>
  <c r="Q130" i="66"/>
  <c r="R130" i="66"/>
  <c r="S130" i="66"/>
  <c r="T130" i="66"/>
  <c r="U130" i="66"/>
  <c r="V130" i="66"/>
  <c r="Q131" i="66"/>
  <c r="R131" i="66"/>
  <c r="S131" i="66"/>
  <c r="T131" i="66"/>
  <c r="U131" i="66"/>
  <c r="V131" i="66"/>
  <c r="Q132" i="66"/>
  <c r="R132" i="66"/>
  <c r="S132" i="66"/>
  <c r="T132" i="66"/>
  <c r="U132" i="66"/>
  <c r="V132" i="66"/>
  <c r="Q133" i="66"/>
  <c r="R133" i="66"/>
  <c r="S133" i="66"/>
  <c r="T133" i="66"/>
  <c r="U133" i="66"/>
  <c r="V133" i="66"/>
  <c r="Q134" i="66"/>
  <c r="R134" i="66"/>
  <c r="S134" i="66"/>
  <c r="T134" i="66"/>
  <c r="U134" i="66"/>
  <c r="V134" i="66"/>
  <c r="Q135" i="66"/>
  <c r="R135" i="66"/>
  <c r="S135" i="66"/>
  <c r="T135" i="66"/>
  <c r="U135" i="66"/>
  <c r="V135" i="66"/>
  <c r="Q136" i="66"/>
  <c r="R136" i="66"/>
  <c r="S136" i="66"/>
  <c r="T136" i="66"/>
  <c r="U136" i="66"/>
  <c r="V136" i="66"/>
  <c r="Q137" i="66"/>
  <c r="R137" i="66"/>
  <c r="S137" i="66"/>
  <c r="T137" i="66"/>
  <c r="U137" i="66"/>
  <c r="V137" i="66"/>
  <c r="Q138" i="66"/>
  <c r="R138" i="66"/>
  <c r="S138" i="66"/>
  <c r="T138" i="66"/>
  <c r="U138" i="66"/>
  <c r="V138" i="66"/>
  <c r="Q139" i="66"/>
  <c r="R139" i="66"/>
  <c r="S139" i="66"/>
  <c r="T139" i="66"/>
  <c r="U139" i="66"/>
  <c r="V139" i="66"/>
  <c r="Q140" i="66"/>
  <c r="R140" i="66"/>
  <c r="S140" i="66"/>
  <c r="T140" i="66"/>
  <c r="U140" i="66"/>
  <c r="V140" i="66"/>
  <c r="Q141" i="66"/>
  <c r="R141" i="66"/>
  <c r="S141" i="66"/>
  <c r="T141" i="66"/>
  <c r="U141" i="66"/>
  <c r="V141" i="66"/>
  <c r="Q142" i="66"/>
  <c r="R142" i="66"/>
  <c r="S142" i="66"/>
  <c r="T142" i="66"/>
  <c r="U142" i="66"/>
  <c r="V142" i="66"/>
  <c r="Q143" i="66"/>
  <c r="R143" i="66"/>
  <c r="S143" i="66"/>
  <c r="T143" i="66"/>
  <c r="U143" i="66"/>
  <c r="V143" i="66"/>
  <c r="Q144" i="66"/>
  <c r="R144" i="66"/>
  <c r="S144" i="66"/>
  <c r="T144" i="66"/>
  <c r="U144" i="66"/>
  <c r="V144" i="66"/>
  <c r="Q145" i="66"/>
  <c r="R145" i="66"/>
  <c r="S145" i="66"/>
  <c r="T145" i="66"/>
  <c r="U145" i="66"/>
  <c r="V145" i="66"/>
  <c r="Q146" i="66"/>
  <c r="R146" i="66"/>
  <c r="S146" i="66"/>
  <c r="T146" i="66"/>
  <c r="U146" i="66"/>
  <c r="V146" i="66"/>
  <c r="Q147" i="66"/>
  <c r="R147" i="66"/>
  <c r="S147" i="66"/>
  <c r="T147" i="66"/>
  <c r="U147" i="66"/>
  <c r="V147" i="66"/>
  <c r="Q148" i="66"/>
  <c r="R148" i="66"/>
  <c r="S148" i="66"/>
  <c r="T148" i="66"/>
  <c r="U148" i="66"/>
  <c r="V148" i="66"/>
  <c r="Q149" i="66"/>
  <c r="R149" i="66"/>
  <c r="S149" i="66"/>
  <c r="T149" i="66"/>
  <c r="U149" i="66"/>
  <c r="V149" i="66"/>
  <c r="Q150" i="66"/>
  <c r="R150" i="66"/>
  <c r="S150" i="66"/>
  <c r="T150" i="66"/>
  <c r="U150" i="66"/>
  <c r="V150" i="66"/>
  <c r="Q151" i="66"/>
  <c r="R151" i="66"/>
  <c r="S151" i="66"/>
  <c r="T151" i="66"/>
  <c r="U151" i="66"/>
  <c r="V151" i="66"/>
  <c r="Q152" i="66"/>
  <c r="R152" i="66"/>
  <c r="S152" i="66"/>
  <c r="T152" i="66"/>
  <c r="U152" i="66"/>
  <c r="V152" i="66"/>
  <c r="Q153" i="66"/>
  <c r="R153" i="66"/>
  <c r="S153" i="66"/>
  <c r="T153" i="66"/>
  <c r="U153" i="66"/>
  <c r="V153" i="66"/>
  <c r="Q154" i="66"/>
  <c r="R154" i="66"/>
  <c r="S154" i="66"/>
  <c r="T154" i="66"/>
  <c r="U154" i="66"/>
  <c r="V154" i="66"/>
  <c r="Q155" i="66"/>
  <c r="R155" i="66"/>
  <c r="S155" i="66"/>
  <c r="T155" i="66"/>
  <c r="U155" i="66"/>
  <c r="V155" i="66"/>
  <c r="Q156" i="66"/>
  <c r="R156" i="66"/>
  <c r="S156" i="66"/>
  <c r="T156" i="66"/>
  <c r="U156" i="66"/>
  <c r="V156" i="66"/>
  <c r="Q157" i="66"/>
  <c r="R157" i="66"/>
  <c r="S157" i="66"/>
  <c r="T157" i="66"/>
  <c r="U157" i="66"/>
  <c r="V157" i="66"/>
  <c r="Q158" i="66"/>
  <c r="R158" i="66"/>
  <c r="S158" i="66"/>
  <c r="T158" i="66"/>
  <c r="U158" i="66"/>
  <c r="V158" i="66"/>
  <c r="Q159" i="66"/>
  <c r="R159" i="66"/>
  <c r="S159" i="66"/>
  <c r="T159" i="66"/>
  <c r="U159" i="66"/>
  <c r="V159" i="66"/>
  <c r="Q160" i="66"/>
  <c r="R160" i="66"/>
  <c r="S160" i="66"/>
  <c r="T160" i="66"/>
  <c r="U160" i="66"/>
  <c r="V160" i="66"/>
  <c r="Q161" i="66"/>
  <c r="R161" i="66"/>
  <c r="S161" i="66"/>
  <c r="T161" i="66"/>
  <c r="U161" i="66"/>
  <c r="V161" i="66"/>
  <c r="Q162" i="66"/>
  <c r="R162" i="66"/>
  <c r="S162" i="66"/>
  <c r="T162" i="66"/>
  <c r="U162" i="66"/>
  <c r="V162" i="66"/>
  <c r="Q163" i="66"/>
  <c r="R163" i="66"/>
  <c r="S163" i="66"/>
  <c r="T163" i="66"/>
  <c r="U163" i="66"/>
  <c r="V163" i="66"/>
  <c r="Q164" i="66"/>
  <c r="R164" i="66"/>
  <c r="S164" i="66"/>
  <c r="T164" i="66"/>
  <c r="U164" i="66"/>
  <c r="V164" i="66"/>
  <c r="Q165" i="66"/>
  <c r="R165" i="66"/>
  <c r="S165" i="66"/>
  <c r="T165" i="66"/>
  <c r="U165" i="66"/>
  <c r="V165" i="66"/>
  <c r="Q166" i="66"/>
  <c r="R166" i="66"/>
  <c r="S166" i="66"/>
  <c r="T166" i="66"/>
  <c r="U166" i="66"/>
  <c r="V166" i="66"/>
  <c r="Q167" i="66"/>
  <c r="R167" i="66"/>
  <c r="S167" i="66"/>
  <c r="T167" i="66"/>
  <c r="U167" i="66"/>
  <c r="V167" i="66"/>
  <c r="Q168" i="66"/>
  <c r="R168" i="66"/>
  <c r="S168" i="66"/>
  <c r="T168" i="66"/>
  <c r="U168" i="66"/>
  <c r="V168" i="66"/>
  <c r="Q169" i="66"/>
  <c r="R169" i="66"/>
  <c r="S169" i="66"/>
  <c r="T169" i="66"/>
  <c r="U169" i="66"/>
  <c r="V169" i="66"/>
  <c r="Q170" i="66"/>
  <c r="R170" i="66"/>
  <c r="S170" i="66"/>
  <c r="T170" i="66"/>
  <c r="U170" i="66"/>
  <c r="V170" i="66"/>
  <c r="Q171" i="66"/>
  <c r="R171" i="66"/>
  <c r="S171" i="66"/>
  <c r="T171" i="66"/>
  <c r="U171" i="66"/>
  <c r="V171" i="66"/>
  <c r="Q172" i="66"/>
  <c r="R172" i="66"/>
  <c r="S172" i="66"/>
  <c r="T172" i="66"/>
  <c r="U172" i="66"/>
  <c r="V172" i="66"/>
  <c r="Q173" i="66"/>
  <c r="R173" i="66"/>
  <c r="S173" i="66"/>
  <c r="T173" i="66"/>
  <c r="U173" i="66"/>
  <c r="V173" i="66"/>
  <c r="Q174" i="66"/>
  <c r="R174" i="66"/>
  <c r="S174" i="66"/>
  <c r="T174" i="66"/>
  <c r="U174" i="66"/>
  <c r="V174" i="66"/>
  <c r="Q175" i="66"/>
  <c r="R175" i="66"/>
  <c r="S175" i="66"/>
  <c r="T175" i="66"/>
  <c r="U175" i="66"/>
  <c r="V175" i="66"/>
  <c r="Q176" i="66"/>
  <c r="R176" i="66"/>
  <c r="S176" i="66"/>
  <c r="T176" i="66"/>
  <c r="U176" i="66"/>
  <c r="V176" i="66"/>
  <c r="Q177" i="66"/>
  <c r="R177" i="66"/>
  <c r="S177" i="66"/>
  <c r="T177" i="66"/>
  <c r="U177" i="66"/>
  <c r="V177" i="66"/>
  <c r="Q178" i="66"/>
  <c r="R178" i="66"/>
  <c r="S178" i="66"/>
  <c r="T178" i="66"/>
  <c r="U178" i="66"/>
  <c r="V178" i="66"/>
  <c r="Q179" i="66"/>
  <c r="R179" i="66"/>
  <c r="S179" i="66"/>
  <c r="T179" i="66"/>
  <c r="U179" i="66"/>
  <c r="V179" i="66"/>
  <c r="Q180" i="66"/>
  <c r="R180" i="66"/>
  <c r="S180" i="66"/>
  <c r="T180" i="66"/>
  <c r="U180" i="66"/>
  <c r="V180" i="66"/>
  <c r="Q181" i="66"/>
  <c r="R181" i="66"/>
  <c r="S181" i="66"/>
  <c r="T181" i="66"/>
  <c r="U181" i="66"/>
  <c r="V181" i="66"/>
  <c r="Q182" i="66"/>
  <c r="R182" i="66"/>
  <c r="S182" i="66"/>
  <c r="T182" i="66"/>
  <c r="U182" i="66"/>
  <c r="V182" i="66"/>
  <c r="Q183" i="66"/>
  <c r="R183" i="66"/>
  <c r="S183" i="66"/>
  <c r="T183" i="66"/>
  <c r="U183" i="66"/>
  <c r="V183" i="66"/>
  <c r="Q184" i="66"/>
  <c r="R184" i="66"/>
  <c r="S184" i="66"/>
  <c r="T184" i="66"/>
  <c r="U184" i="66"/>
  <c r="V184" i="66"/>
  <c r="Q185" i="66"/>
  <c r="R185" i="66"/>
  <c r="S185" i="66"/>
  <c r="T185" i="66"/>
  <c r="U185" i="66"/>
  <c r="V185" i="66"/>
  <c r="Q186" i="66"/>
  <c r="R186" i="66"/>
  <c r="S186" i="66"/>
  <c r="T186" i="66"/>
  <c r="U186" i="66"/>
  <c r="V186" i="66"/>
  <c r="Q187" i="66"/>
  <c r="R187" i="66"/>
  <c r="S187" i="66"/>
  <c r="T187" i="66"/>
  <c r="U187" i="66"/>
  <c r="V187" i="66"/>
  <c r="Q30" i="66"/>
  <c r="R30" i="66"/>
  <c r="S30" i="66"/>
  <c r="T30" i="66"/>
  <c r="U30" i="66"/>
  <c r="V30" i="66"/>
  <c r="Q31" i="66"/>
  <c r="R31" i="66"/>
  <c r="S31" i="66"/>
  <c r="T31" i="66"/>
  <c r="U31" i="66"/>
  <c r="V31" i="66"/>
  <c r="Q32" i="66"/>
  <c r="R32" i="66"/>
  <c r="S32" i="66"/>
  <c r="T32" i="66"/>
  <c r="U32" i="66"/>
  <c r="V32" i="66"/>
  <c r="Q33" i="66"/>
  <c r="R33" i="66"/>
  <c r="S33" i="66"/>
  <c r="T33" i="66"/>
  <c r="U33" i="66"/>
  <c r="V33" i="66"/>
  <c r="Q34" i="66"/>
  <c r="R34" i="66"/>
  <c r="S34" i="66"/>
  <c r="T34" i="66"/>
  <c r="U34" i="66"/>
  <c r="V34" i="66"/>
  <c r="Q35" i="66"/>
  <c r="R35" i="66"/>
  <c r="S35" i="66"/>
  <c r="T35" i="66"/>
  <c r="U35" i="66"/>
  <c r="V35" i="66"/>
  <c r="Q36" i="66"/>
  <c r="R36" i="66"/>
  <c r="S36" i="66"/>
  <c r="T36" i="66"/>
  <c r="U36" i="66"/>
  <c r="V36" i="66"/>
  <c r="Q37" i="66"/>
  <c r="R37" i="66"/>
  <c r="S37" i="66"/>
  <c r="T37" i="66"/>
  <c r="U37" i="66"/>
  <c r="V37" i="66"/>
  <c r="Q38" i="66"/>
  <c r="R38" i="66"/>
  <c r="S38" i="66"/>
  <c r="T38" i="66"/>
  <c r="U38" i="66"/>
  <c r="V38" i="66"/>
  <c r="Q39" i="66"/>
  <c r="R39" i="66"/>
  <c r="S39" i="66"/>
  <c r="T39" i="66"/>
  <c r="U39" i="66"/>
  <c r="V39" i="66"/>
  <c r="Q40" i="66"/>
  <c r="R40" i="66"/>
  <c r="S40" i="66"/>
  <c r="T40" i="66"/>
  <c r="U40" i="66"/>
  <c r="V40" i="66"/>
  <c r="Q41" i="66"/>
  <c r="R41" i="66"/>
  <c r="S41" i="66"/>
  <c r="T41" i="66"/>
  <c r="U41" i="66"/>
  <c r="V41" i="66"/>
  <c r="Q42" i="66"/>
  <c r="R42" i="66"/>
  <c r="S42" i="66"/>
  <c r="T42" i="66"/>
  <c r="U42" i="66"/>
  <c r="V42" i="66"/>
  <c r="Q43" i="66"/>
  <c r="R43" i="66"/>
  <c r="S43" i="66"/>
  <c r="T43" i="66"/>
  <c r="U43" i="66"/>
  <c r="V43" i="66"/>
  <c r="Q44" i="66"/>
  <c r="R44" i="66"/>
  <c r="S44" i="66"/>
  <c r="T44" i="66"/>
  <c r="U44" i="66"/>
  <c r="V44" i="66"/>
  <c r="Q45" i="66"/>
  <c r="R45" i="66"/>
  <c r="S45" i="66"/>
  <c r="T45" i="66"/>
  <c r="U45" i="66"/>
  <c r="V45" i="66"/>
  <c r="Q46" i="66"/>
  <c r="R46" i="66"/>
  <c r="S46" i="66"/>
  <c r="T46" i="66"/>
  <c r="U46" i="66"/>
  <c r="V46" i="66"/>
  <c r="Q47" i="66"/>
  <c r="R47" i="66"/>
  <c r="S47" i="66"/>
  <c r="T47" i="66"/>
  <c r="U47" i="66"/>
  <c r="V47" i="66"/>
  <c r="Q48" i="66"/>
  <c r="R48" i="66"/>
  <c r="S48" i="66"/>
  <c r="T48" i="66"/>
  <c r="U48" i="66"/>
  <c r="V48" i="66"/>
  <c r="Q49" i="66"/>
  <c r="R49" i="66"/>
  <c r="S49" i="66"/>
  <c r="T49" i="66"/>
  <c r="U49" i="66"/>
  <c r="V49" i="66"/>
  <c r="Q50" i="66"/>
  <c r="R50" i="66"/>
  <c r="S50" i="66"/>
  <c r="T50" i="66"/>
  <c r="U50" i="66"/>
  <c r="V50" i="66"/>
  <c r="Q51" i="66"/>
  <c r="R51" i="66"/>
  <c r="S51" i="66"/>
  <c r="T51" i="66"/>
  <c r="U51" i="66"/>
  <c r="V51" i="66"/>
  <c r="Q52" i="66"/>
  <c r="R52" i="66"/>
  <c r="S52" i="66"/>
  <c r="T52" i="66"/>
  <c r="U52" i="66"/>
  <c r="V52" i="66"/>
  <c r="Q53" i="66"/>
  <c r="R53" i="66"/>
  <c r="S53" i="66"/>
  <c r="T53" i="66"/>
  <c r="U53" i="66"/>
  <c r="V53" i="66"/>
  <c r="Q54" i="66"/>
  <c r="R54" i="66"/>
  <c r="S54" i="66"/>
  <c r="T54" i="66"/>
  <c r="U54" i="66"/>
  <c r="V54" i="66"/>
  <c r="Q55" i="66"/>
  <c r="R55" i="66"/>
  <c r="S55" i="66"/>
  <c r="T55" i="66"/>
  <c r="U55" i="66"/>
  <c r="V55" i="66"/>
  <c r="Q56" i="66"/>
  <c r="R56" i="66"/>
  <c r="S56" i="66"/>
  <c r="T56" i="66"/>
  <c r="U56" i="66"/>
  <c r="V56" i="66"/>
  <c r="Q57" i="66"/>
  <c r="R57" i="66"/>
  <c r="S57" i="66"/>
  <c r="T57" i="66"/>
  <c r="U57" i="66"/>
  <c r="V57" i="66"/>
  <c r="Q58" i="66"/>
  <c r="R58" i="66"/>
  <c r="S58" i="66"/>
  <c r="T58" i="66"/>
  <c r="U58" i="66"/>
  <c r="V58" i="66"/>
  <c r="Q59" i="66"/>
  <c r="R59" i="66"/>
  <c r="S59" i="66"/>
  <c r="T59" i="66"/>
  <c r="U59" i="66"/>
  <c r="V59" i="66"/>
  <c r="Q60" i="66"/>
  <c r="R60" i="66"/>
  <c r="S60" i="66"/>
  <c r="T60" i="66"/>
  <c r="U60" i="66"/>
  <c r="V60" i="66"/>
  <c r="Q61" i="66"/>
  <c r="R61" i="66"/>
  <c r="S61" i="66"/>
  <c r="T61" i="66"/>
  <c r="U61" i="66"/>
  <c r="V61" i="66"/>
  <c r="Q62" i="66"/>
  <c r="R62" i="66"/>
  <c r="S62" i="66"/>
  <c r="T62" i="66"/>
  <c r="U62" i="66"/>
  <c r="V62" i="66"/>
  <c r="Q63" i="66"/>
  <c r="R63" i="66"/>
  <c r="S63" i="66"/>
  <c r="T63" i="66"/>
  <c r="U63" i="66"/>
  <c r="V63" i="66"/>
  <c r="Q64" i="66"/>
  <c r="R64" i="66"/>
  <c r="S64" i="66"/>
  <c r="T64" i="66"/>
  <c r="U64" i="66"/>
  <c r="V64" i="66"/>
  <c r="Q65" i="66"/>
  <c r="R65" i="66"/>
  <c r="S65" i="66"/>
  <c r="T65" i="66"/>
  <c r="U65" i="66"/>
  <c r="V65" i="66"/>
  <c r="Q66" i="66"/>
  <c r="R66" i="66"/>
  <c r="S66" i="66"/>
  <c r="T66" i="66"/>
  <c r="U66" i="66"/>
  <c r="V66" i="66"/>
  <c r="Q21" i="66"/>
  <c r="R21" i="66"/>
  <c r="S21" i="66"/>
  <c r="T21" i="66"/>
  <c r="U21" i="66"/>
  <c r="V21" i="66"/>
  <c r="Q22" i="66"/>
  <c r="R22" i="66"/>
  <c r="S22" i="66"/>
  <c r="T22" i="66"/>
  <c r="U22" i="66"/>
  <c r="V22" i="66"/>
  <c r="Q23" i="66"/>
  <c r="R23" i="66"/>
  <c r="S23" i="66"/>
  <c r="T23" i="66"/>
  <c r="U23" i="66"/>
  <c r="V23" i="66"/>
  <c r="Q24" i="66"/>
  <c r="R24" i="66"/>
  <c r="S24" i="66"/>
  <c r="T24" i="66"/>
  <c r="U24" i="66"/>
  <c r="V24" i="66"/>
  <c r="Q25" i="66"/>
  <c r="R25" i="66"/>
  <c r="S25" i="66"/>
  <c r="T25" i="66"/>
  <c r="U25" i="66"/>
  <c r="V25" i="66"/>
  <c r="Q26" i="66"/>
  <c r="R26" i="66"/>
  <c r="S26" i="66"/>
  <c r="T26" i="66"/>
  <c r="U26" i="66"/>
  <c r="V26" i="66"/>
  <c r="Q27" i="66"/>
  <c r="R27" i="66"/>
  <c r="S27" i="66"/>
  <c r="T27" i="66"/>
  <c r="U27" i="66"/>
  <c r="V27" i="66"/>
  <c r="Q28" i="66"/>
  <c r="R28" i="66"/>
  <c r="S28" i="66"/>
  <c r="T28" i="66"/>
  <c r="U28" i="66"/>
  <c r="V28" i="66"/>
  <c r="Q29" i="66"/>
  <c r="R29" i="66"/>
  <c r="S29" i="66"/>
  <c r="T29" i="66"/>
  <c r="U29" i="66"/>
  <c r="V29" i="66"/>
  <c r="P22" i="76"/>
  <c r="Q22" i="76"/>
  <c r="R22" i="76"/>
  <c r="P23" i="76"/>
  <c r="Q23" i="76"/>
  <c r="R23" i="76"/>
  <c r="P24" i="76"/>
  <c r="Q24" i="76"/>
  <c r="R24" i="76"/>
  <c r="P25" i="76"/>
  <c r="Q25" i="76"/>
  <c r="R25" i="76"/>
  <c r="P26" i="76"/>
  <c r="Q26" i="76"/>
  <c r="R26" i="76"/>
  <c r="P27" i="76"/>
  <c r="Q27" i="76"/>
  <c r="R27" i="76"/>
  <c r="P28" i="76"/>
  <c r="Q28" i="76"/>
  <c r="R28" i="76"/>
  <c r="P29" i="76"/>
  <c r="Q29" i="76"/>
  <c r="R29" i="76"/>
  <c r="P30" i="76"/>
  <c r="Q30" i="76"/>
  <c r="R30" i="76"/>
  <c r="P31" i="76"/>
  <c r="Q31" i="76"/>
  <c r="R31" i="76"/>
  <c r="P32" i="76"/>
  <c r="Q32" i="76"/>
  <c r="R32" i="76"/>
  <c r="P33" i="76"/>
  <c r="Q33" i="76"/>
  <c r="R33" i="76"/>
  <c r="P34" i="76"/>
  <c r="Q34" i="76"/>
  <c r="R34" i="76"/>
  <c r="P35" i="76"/>
  <c r="Q35" i="76"/>
  <c r="R35" i="76"/>
  <c r="P36" i="76"/>
  <c r="Q36" i="76"/>
  <c r="R36" i="76"/>
  <c r="P37" i="76"/>
  <c r="Q37" i="76"/>
  <c r="R37" i="76"/>
  <c r="P38" i="76"/>
  <c r="Q38" i="76"/>
  <c r="R38" i="76"/>
  <c r="P39" i="76"/>
  <c r="Q39" i="76"/>
  <c r="R39" i="76"/>
  <c r="P40" i="76"/>
  <c r="Q40" i="76"/>
  <c r="R40" i="76"/>
  <c r="P41" i="76"/>
  <c r="Q41" i="76"/>
  <c r="R41" i="76"/>
  <c r="P42" i="76"/>
  <c r="Q42" i="76"/>
  <c r="R42" i="76"/>
  <c r="P43" i="76"/>
  <c r="Q43" i="76"/>
  <c r="R43" i="76"/>
  <c r="P44" i="76"/>
  <c r="Q44" i="76"/>
  <c r="R44" i="76"/>
  <c r="P45" i="76"/>
  <c r="Q45" i="76"/>
  <c r="R45" i="76"/>
  <c r="P46" i="76"/>
  <c r="Q46" i="76"/>
  <c r="R46" i="76"/>
  <c r="P47" i="76"/>
  <c r="Q47" i="76"/>
  <c r="R47" i="76"/>
  <c r="P48" i="76"/>
  <c r="Q48" i="76"/>
  <c r="R48" i="76"/>
  <c r="P49" i="76"/>
  <c r="Q49" i="76"/>
  <c r="R49" i="76"/>
  <c r="P22" i="65"/>
  <c r="Q22" i="65"/>
  <c r="R22" i="65"/>
  <c r="P23" i="65"/>
  <c r="Q23" i="65"/>
  <c r="R23" i="65"/>
  <c r="P24" i="65"/>
  <c r="Q24" i="65"/>
  <c r="R24" i="65"/>
  <c r="P25" i="65"/>
  <c r="Q25" i="65"/>
  <c r="R25" i="65"/>
  <c r="P26" i="65"/>
  <c r="Q26" i="65"/>
  <c r="R26" i="65"/>
  <c r="P27" i="65"/>
  <c r="Q27" i="65"/>
  <c r="R27" i="65"/>
  <c r="P28" i="65"/>
  <c r="Q28" i="65"/>
  <c r="R28" i="65"/>
  <c r="P29" i="65"/>
  <c r="Q29" i="65"/>
  <c r="R29" i="65"/>
  <c r="P30" i="65"/>
  <c r="Q30" i="65"/>
  <c r="R30" i="65"/>
  <c r="P31" i="65"/>
  <c r="Q31" i="65"/>
  <c r="R31" i="65"/>
  <c r="P32" i="65"/>
  <c r="Q32" i="65"/>
  <c r="R32" i="65"/>
  <c r="P33" i="65"/>
  <c r="Q33" i="65"/>
  <c r="R33" i="65"/>
  <c r="P34" i="65"/>
  <c r="Q34" i="65"/>
  <c r="R34" i="65"/>
  <c r="P35" i="65"/>
  <c r="Q35" i="65"/>
  <c r="R35" i="65"/>
  <c r="P36" i="65"/>
  <c r="Q36" i="65"/>
  <c r="R36" i="65"/>
  <c r="P37" i="65"/>
  <c r="Q37" i="65"/>
  <c r="R37" i="65"/>
  <c r="P38" i="65"/>
  <c r="Q38" i="65"/>
  <c r="R38" i="65"/>
  <c r="P39" i="65"/>
  <c r="Q39" i="65"/>
  <c r="R39" i="65"/>
  <c r="P40" i="65"/>
  <c r="Q40" i="65"/>
  <c r="R40" i="65"/>
  <c r="P41" i="65"/>
  <c r="Q41" i="65"/>
  <c r="R41" i="65"/>
  <c r="P42" i="65"/>
  <c r="Q42" i="65"/>
  <c r="R42" i="65"/>
  <c r="P43" i="65"/>
  <c r="Q43" i="65"/>
  <c r="R43" i="65"/>
  <c r="P44" i="65"/>
  <c r="Q44" i="65"/>
  <c r="R44" i="65"/>
  <c r="P45" i="65"/>
  <c r="Q45" i="65"/>
  <c r="R45" i="65"/>
  <c r="P46" i="65"/>
  <c r="Q46" i="65"/>
  <c r="R46" i="65"/>
  <c r="P47" i="65"/>
  <c r="Q47" i="65"/>
  <c r="R47" i="65"/>
  <c r="P48" i="65"/>
  <c r="Q48" i="65"/>
  <c r="R48" i="65"/>
  <c r="P49" i="65"/>
  <c r="Q49" i="65"/>
  <c r="R49" i="65"/>
  <c r="P22" i="64"/>
  <c r="Q22" i="64"/>
  <c r="R22" i="64"/>
  <c r="P23" i="64"/>
  <c r="Q23" i="64"/>
  <c r="R23" i="64"/>
  <c r="P24" i="64"/>
  <c r="Q24" i="64"/>
  <c r="R24" i="64"/>
  <c r="P25" i="64"/>
  <c r="Q25" i="64"/>
  <c r="R25" i="64"/>
  <c r="P26" i="64"/>
  <c r="Q26" i="64"/>
  <c r="R26" i="64"/>
  <c r="P27" i="64"/>
  <c r="Q27" i="64"/>
  <c r="R27" i="64"/>
  <c r="P28" i="64"/>
  <c r="Q28" i="64"/>
  <c r="R28" i="64"/>
  <c r="P29" i="64"/>
  <c r="Q29" i="64"/>
  <c r="R29" i="64"/>
  <c r="P30" i="64"/>
  <c r="Q30" i="64"/>
  <c r="R30" i="64"/>
  <c r="P31" i="64"/>
  <c r="Q31" i="64"/>
  <c r="R31" i="64"/>
  <c r="P32" i="64"/>
  <c r="Q32" i="64"/>
  <c r="R32" i="64"/>
  <c r="P33" i="64"/>
  <c r="Q33" i="64"/>
  <c r="R33" i="64"/>
  <c r="P34" i="64"/>
  <c r="Q34" i="64"/>
  <c r="R34" i="64"/>
  <c r="P35" i="64"/>
  <c r="Q35" i="64"/>
  <c r="R35" i="64"/>
  <c r="P36" i="64"/>
  <c r="Q36" i="64"/>
  <c r="R36" i="64"/>
  <c r="P37" i="64"/>
  <c r="Q37" i="64"/>
  <c r="R37" i="64"/>
  <c r="P38" i="64"/>
  <c r="Q38" i="64"/>
  <c r="R38" i="64"/>
  <c r="P39" i="64"/>
  <c r="Q39" i="64"/>
  <c r="R39" i="64"/>
  <c r="P40" i="64"/>
  <c r="Q40" i="64"/>
  <c r="R40" i="64"/>
  <c r="P41" i="64"/>
  <c r="Q41" i="64"/>
  <c r="R41" i="64"/>
  <c r="P42" i="64"/>
  <c r="Q42" i="64"/>
  <c r="R42" i="64"/>
  <c r="P43" i="64"/>
  <c r="Q43" i="64"/>
  <c r="R43" i="64"/>
  <c r="P44" i="64"/>
  <c r="Q44" i="64"/>
  <c r="R44" i="64"/>
  <c r="P45" i="64"/>
  <c r="Q45" i="64"/>
  <c r="R45" i="64"/>
  <c r="P46" i="64"/>
  <c r="Q46" i="64"/>
  <c r="R46" i="64"/>
  <c r="P47" i="64"/>
  <c r="Q47" i="64"/>
  <c r="R47" i="64"/>
  <c r="P48" i="64"/>
  <c r="Q48" i="64"/>
  <c r="R48" i="64"/>
  <c r="P49" i="64"/>
  <c r="Q49" i="64"/>
  <c r="R49" i="64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Q22" i="63"/>
  <c r="R22" i="63"/>
  <c r="Q23" i="63"/>
  <c r="R23" i="63"/>
  <c r="Q24" i="63"/>
  <c r="R24" i="63"/>
  <c r="Q25" i="63"/>
  <c r="R25" i="63"/>
  <c r="Q26" i="63"/>
  <c r="R26" i="63"/>
  <c r="Q27" i="63"/>
  <c r="R27" i="63"/>
  <c r="Q28" i="63"/>
  <c r="R28" i="63"/>
  <c r="Q29" i="63"/>
  <c r="R29" i="63"/>
  <c r="Q30" i="63"/>
  <c r="R30" i="63"/>
  <c r="Q31" i="63"/>
  <c r="R31" i="63"/>
  <c r="Q32" i="63"/>
  <c r="R32" i="63"/>
  <c r="Q33" i="63"/>
  <c r="R33" i="63"/>
  <c r="Q34" i="63"/>
  <c r="R34" i="63"/>
  <c r="Q35" i="63"/>
  <c r="R35" i="63"/>
  <c r="Q36" i="63"/>
  <c r="R36" i="63"/>
  <c r="Q37" i="63"/>
  <c r="R37" i="63"/>
  <c r="Q38" i="63"/>
  <c r="R38" i="63"/>
  <c r="Q39" i="63"/>
  <c r="R39" i="63"/>
  <c r="Q40" i="63"/>
  <c r="R40" i="63"/>
  <c r="Q41" i="63"/>
  <c r="R41" i="63"/>
  <c r="Q42" i="63"/>
  <c r="R42" i="63"/>
  <c r="Q43" i="63"/>
  <c r="R43" i="63"/>
  <c r="Q44" i="63"/>
  <c r="R44" i="63"/>
  <c r="Q45" i="63"/>
  <c r="R45" i="63"/>
  <c r="Q46" i="63"/>
  <c r="R46" i="63"/>
  <c r="Q47" i="63"/>
  <c r="R47" i="63"/>
  <c r="Q48" i="63"/>
  <c r="R48" i="63"/>
  <c r="Q49" i="63"/>
  <c r="R49" i="63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37" i="62"/>
  <c r="P38" i="62"/>
  <c r="P39" i="62"/>
  <c r="P40" i="62"/>
  <c r="P41" i="62"/>
  <c r="P42" i="62"/>
  <c r="P43" i="62"/>
  <c r="P44" i="62"/>
  <c r="P45" i="62"/>
  <c r="P46" i="62"/>
  <c r="P47" i="62"/>
  <c r="P48" i="62"/>
  <c r="P49" i="62"/>
  <c r="Q22" i="62"/>
  <c r="R22" i="62"/>
  <c r="S22" i="62"/>
  <c r="T22" i="62"/>
  <c r="U22" i="62"/>
  <c r="V22" i="62"/>
  <c r="W22" i="62"/>
  <c r="X22" i="62"/>
  <c r="Y22" i="62"/>
  <c r="Z22" i="62"/>
  <c r="AA22" i="62"/>
  <c r="Q23" i="62"/>
  <c r="R23" i="62"/>
  <c r="S23" i="62"/>
  <c r="T23" i="62"/>
  <c r="U23" i="62"/>
  <c r="V23" i="62"/>
  <c r="W23" i="62"/>
  <c r="X23" i="62"/>
  <c r="Y23" i="62"/>
  <c r="Z23" i="62"/>
  <c r="AA23" i="62"/>
  <c r="Q24" i="62"/>
  <c r="R24" i="62"/>
  <c r="S24" i="62"/>
  <c r="T24" i="62"/>
  <c r="U24" i="62"/>
  <c r="V24" i="62"/>
  <c r="W24" i="62"/>
  <c r="X24" i="62"/>
  <c r="Y24" i="62"/>
  <c r="Z24" i="62"/>
  <c r="AA24" i="62"/>
  <c r="Q25" i="62"/>
  <c r="R25" i="62"/>
  <c r="S25" i="62"/>
  <c r="T25" i="62"/>
  <c r="U25" i="62"/>
  <c r="V25" i="62"/>
  <c r="W25" i="62"/>
  <c r="X25" i="62"/>
  <c r="Y25" i="62"/>
  <c r="Z25" i="62"/>
  <c r="AA25" i="62"/>
  <c r="Q26" i="62"/>
  <c r="R26" i="62"/>
  <c r="S26" i="62"/>
  <c r="T26" i="62"/>
  <c r="U26" i="62"/>
  <c r="V26" i="62"/>
  <c r="W26" i="62"/>
  <c r="X26" i="62"/>
  <c r="Y26" i="62"/>
  <c r="Z26" i="62"/>
  <c r="AA26" i="62"/>
  <c r="Q27" i="62"/>
  <c r="R27" i="62"/>
  <c r="S27" i="62"/>
  <c r="T27" i="62"/>
  <c r="U27" i="62"/>
  <c r="V27" i="62"/>
  <c r="W27" i="62"/>
  <c r="X27" i="62"/>
  <c r="Y27" i="62"/>
  <c r="Z27" i="62"/>
  <c r="AA27" i="62"/>
  <c r="Q28" i="62"/>
  <c r="R28" i="62"/>
  <c r="S28" i="62"/>
  <c r="T28" i="62"/>
  <c r="U28" i="62"/>
  <c r="V28" i="62"/>
  <c r="W28" i="62"/>
  <c r="X28" i="62"/>
  <c r="Y28" i="62"/>
  <c r="Z28" i="62"/>
  <c r="AA28" i="62"/>
  <c r="Q29" i="62"/>
  <c r="R29" i="62"/>
  <c r="S29" i="62"/>
  <c r="T29" i="62"/>
  <c r="U29" i="62"/>
  <c r="V29" i="62"/>
  <c r="W29" i="62"/>
  <c r="X29" i="62"/>
  <c r="Y29" i="62"/>
  <c r="Z29" i="62"/>
  <c r="AA29" i="62"/>
  <c r="Q30" i="62"/>
  <c r="R30" i="62"/>
  <c r="S30" i="62"/>
  <c r="T30" i="62"/>
  <c r="U30" i="62"/>
  <c r="V30" i="62"/>
  <c r="W30" i="62"/>
  <c r="X30" i="62"/>
  <c r="Y30" i="62"/>
  <c r="Z30" i="62"/>
  <c r="AA30" i="62"/>
  <c r="Q31" i="62"/>
  <c r="R31" i="62"/>
  <c r="S31" i="62"/>
  <c r="T31" i="62"/>
  <c r="U31" i="62"/>
  <c r="V31" i="62"/>
  <c r="W31" i="62"/>
  <c r="X31" i="62"/>
  <c r="Y31" i="62"/>
  <c r="Z31" i="62"/>
  <c r="AA31" i="62"/>
  <c r="Q32" i="62"/>
  <c r="R32" i="62"/>
  <c r="S32" i="62"/>
  <c r="T32" i="62"/>
  <c r="U32" i="62"/>
  <c r="V32" i="62"/>
  <c r="W32" i="62"/>
  <c r="X32" i="62"/>
  <c r="Y32" i="62"/>
  <c r="Z32" i="62"/>
  <c r="AA32" i="62"/>
  <c r="Q33" i="62"/>
  <c r="R33" i="62"/>
  <c r="S33" i="62"/>
  <c r="T33" i="62"/>
  <c r="U33" i="62"/>
  <c r="V33" i="62"/>
  <c r="W33" i="62"/>
  <c r="X33" i="62"/>
  <c r="Y33" i="62"/>
  <c r="Z33" i="62"/>
  <c r="AA33" i="62"/>
  <c r="Q34" i="62"/>
  <c r="R34" i="62"/>
  <c r="S34" i="62"/>
  <c r="T34" i="62"/>
  <c r="U34" i="62"/>
  <c r="V34" i="62"/>
  <c r="W34" i="62"/>
  <c r="X34" i="62"/>
  <c r="Y34" i="62"/>
  <c r="Z34" i="62"/>
  <c r="AA34" i="62"/>
  <c r="Q35" i="62"/>
  <c r="R35" i="62"/>
  <c r="S35" i="62"/>
  <c r="T35" i="62"/>
  <c r="U35" i="62"/>
  <c r="V35" i="62"/>
  <c r="W35" i="62"/>
  <c r="X35" i="62"/>
  <c r="Y35" i="62"/>
  <c r="Z35" i="62"/>
  <c r="AA35" i="62"/>
  <c r="Q36" i="62"/>
  <c r="R36" i="62"/>
  <c r="S36" i="62"/>
  <c r="T36" i="62"/>
  <c r="U36" i="62"/>
  <c r="V36" i="62"/>
  <c r="W36" i="62"/>
  <c r="X36" i="62"/>
  <c r="Y36" i="62"/>
  <c r="Z36" i="62"/>
  <c r="AA36" i="62"/>
  <c r="Q37" i="62"/>
  <c r="R37" i="62"/>
  <c r="S37" i="62"/>
  <c r="T37" i="62"/>
  <c r="U37" i="62"/>
  <c r="V37" i="62"/>
  <c r="W37" i="62"/>
  <c r="X37" i="62"/>
  <c r="Y37" i="62"/>
  <c r="Z37" i="62"/>
  <c r="AA37" i="62"/>
  <c r="Q38" i="62"/>
  <c r="R38" i="62"/>
  <c r="S38" i="62"/>
  <c r="T38" i="62"/>
  <c r="U38" i="62"/>
  <c r="V38" i="62"/>
  <c r="W38" i="62"/>
  <c r="X38" i="62"/>
  <c r="Y38" i="62"/>
  <c r="Z38" i="62"/>
  <c r="AA38" i="62"/>
  <c r="Q39" i="62"/>
  <c r="R39" i="62"/>
  <c r="S39" i="62"/>
  <c r="T39" i="62"/>
  <c r="U39" i="62"/>
  <c r="V39" i="62"/>
  <c r="W39" i="62"/>
  <c r="X39" i="62"/>
  <c r="Y39" i="62"/>
  <c r="Z39" i="62"/>
  <c r="AA39" i="62"/>
  <c r="Q40" i="62"/>
  <c r="R40" i="62"/>
  <c r="S40" i="62"/>
  <c r="T40" i="62"/>
  <c r="U40" i="62"/>
  <c r="V40" i="62"/>
  <c r="W40" i="62"/>
  <c r="X40" i="62"/>
  <c r="Y40" i="62"/>
  <c r="Z40" i="62"/>
  <c r="AA40" i="62"/>
  <c r="Q41" i="62"/>
  <c r="R41" i="62"/>
  <c r="S41" i="62"/>
  <c r="T41" i="62"/>
  <c r="U41" i="62"/>
  <c r="V41" i="62"/>
  <c r="W41" i="62"/>
  <c r="X41" i="62"/>
  <c r="Y41" i="62"/>
  <c r="Z41" i="62"/>
  <c r="AA41" i="62"/>
  <c r="Q42" i="62"/>
  <c r="R42" i="62"/>
  <c r="S42" i="62"/>
  <c r="T42" i="62"/>
  <c r="U42" i="62"/>
  <c r="V42" i="62"/>
  <c r="W42" i="62"/>
  <c r="X42" i="62"/>
  <c r="Y42" i="62"/>
  <c r="Z42" i="62"/>
  <c r="AA42" i="62"/>
  <c r="Q43" i="62"/>
  <c r="R43" i="62"/>
  <c r="S43" i="62"/>
  <c r="T43" i="62"/>
  <c r="U43" i="62"/>
  <c r="V43" i="62"/>
  <c r="W43" i="62"/>
  <c r="X43" i="62"/>
  <c r="Y43" i="62"/>
  <c r="Z43" i="62"/>
  <c r="AA43" i="62"/>
  <c r="Q44" i="62"/>
  <c r="R44" i="62"/>
  <c r="S44" i="62"/>
  <c r="T44" i="62"/>
  <c r="U44" i="62"/>
  <c r="V44" i="62"/>
  <c r="W44" i="62"/>
  <c r="X44" i="62"/>
  <c r="Y44" i="62"/>
  <c r="Z44" i="62"/>
  <c r="AA44" i="62"/>
  <c r="Q45" i="62"/>
  <c r="R45" i="62"/>
  <c r="S45" i="62"/>
  <c r="T45" i="62"/>
  <c r="U45" i="62"/>
  <c r="V45" i="62"/>
  <c r="W45" i="62"/>
  <c r="X45" i="62"/>
  <c r="Y45" i="62"/>
  <c r="Z45" i="62"/>
  <c r="AA45" i="62"/>
  <c r="Q46" i="62"/>
  <c r="R46" i="62"/>
  <c r="S46" i="62"/>
  <c r="T46" i="62"/>
  <c r="U46" i="62"/>
  <c r="V46" i="62"/>
  <c r="W46" i="62"/>
  <c r="X46" i="62"/>
  <c r="Y46" i="62"/>
  <c r="Z46" i="62"/>
  <c r="AA46" i="62"/>
  <c r="Q47" i="62"/>
  <c r="R47" i="62"/>
  <c r="S47" i="62"/>
  <c r="T47" i="62"/>
  <c r="U47" i="62"/>
  <c r="V47" i="62"/>
  <c r="W47" i="62"/>
  <c r="X47" i="62"/>
  <c r="Y47" i="62"/>
  <c r="Z47" i="62"/>
  <c r="AA47" i="62"/>
  <c r="Q48" i="62"/>
  <c r="R48" i="62"/>
  <c r="S48" i="62"/>
  <c r="T48" i="62"/>
  <c r="U48" i="62"/>
  <c r="V48" i="62"/>
  <c r="W48" i="62"/>
  <c r="X48" i="62"/>
  <c r="Y48" i="62"/>
  <c r="Z48" i="62"/>
  <c r="AA48" i="62"/>
  <c r="Q49" i="62"/>
  <c r="R49" i="62"/>
  <c r="S49" i="62"/>
  <c r="T49" i="62"/>
  <c r="U49" i="62"/>
  <c r="V49" i="62"/>
  <c r="W49" i="62"/>
  <c r="X49" i="62"/>
  <c r="Y49" i="62"/>
  <c r="Z49" i="62"/>
  <c r="AA49" i="62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Q22" i="61"/>
  <c r="R22" i="61"/>
  <c r="S22" i="61"/>
  <c r="T22" i="61"/>
  <c r="U22" i="61"/>
  <c r="V22" i="61"/>
  <c r="W22" i="61"/>
  <c r="X22" i="61"/>
  <c r="Y22" i="61"/>
  <c r="Z22" i="61"/>
  <c r="AA22" i="61"/>
  <c r="Q23" i="61"/>
  <c r="R23" i="61"/>
  <c r="S23" i="61"/>
  <c r="T23" i="61"/>
  <c r="U23" i="61"/>
  <c r="V23" i="61"/>
  <c r="W23" i="61"/>
  <c r="X23" i="61"/>
  <c r="Y23" i="61"/>
  <c r="Z23" i="61"/>
  <c r="AA23" i="61"/>
  <c r="Q24" i="61"/>
  <c r="R24" i="61"/>
  <c r="S24" i="61"/>
  <c r="T24" i="61"/>
  <c r="U24" i="61"/>
  <c r="V24" i="61"/>
  <c r="W24" i="61"/>
  <c r="X24" i="61"/>
  <c r="Y24" i="61"/>
  <c r="Z24" i="61"/>
  <c r="AA24" i="61"/>
  <c r="Q25" i="61"/>
  <c r="R25" i="61"/>
  <c r="S25" i="61"/>
  <c r="T25" i="61"/>
  <c r="U25" i="61"/>
  <c r="V25" i="61"/>
  <c r="W25" i="61"/>
  <c r="X25" i="61"/>
  <c r="Y25" i="61"/>
  <c r="Z25" i="61"/>
  <c r="AA25" i="61"/>
  <c r="Q26" i="61"/>
  <c r="R26" i="61"/>
  <c r="S26" i="61"/>
  <c r="T26" i="61"/>
  <c r="U26" i="61"/>
  <c r="V26" i="61"/>
  <c r="W26" i="61"/>
  <c r="X26" i="61"/>
  <c r="Y26" i="61"/>
  <c r="Z26" i="61"/>
  <c r="AA26" i="61"/>
  <c r="Q27" i="61"/>
  <c r="R27" i="61"/>
  <c r="S27" i="61"/>
  <c r="T27" i="61"/>
  <c r="U27" i="61"/>
  <c r="V27" i="61"/>
  <c r="W27" i="61"/>
  <c r="X27" i="61"/>
  <c r="Y27" i="61"/>
  <c r="Z27" i="61"/>
  <c r="AA27" i="61"/>
  <c r="Q28" i="61"/>
  <c r="R28" i="61"/>
  <c r="S28" i="61"/>
  <c r="T28" i="61"/>
  <c r="U28" i="61"/>
  <c r="V28" i="61"/>
  <c r="W28" i="61"/>
  <c r="X28" i="61"/>
  <c r="Y28" i="61"/>
  <c r="Z28" i="61"/>
  <c r="AA28" i="61"/>
  <c r="Q29" i="61"/>
  <c r="R29" i="61"/>
  <c r="S29" i="61"/>
  <c r="T29" i="61"/>
  <c r="U29" i="61"/>
  <c r="V29" i="61"/>
  <c r="W29" i="61"/>
  <c r="X29" i="61"/>
  <c r="Y29" i="61"/>
  <c r="Z29" i="61"/>
  <c r="AA29" i="61"/>
  <c r="Q30" i="61"/>
  <c r="R30" i="61"/>
  <c r="S30" i="61"/>
  <c r="T30" i="61"/>
  <c r="U30" i="61"/>
  <c r="V30" i="61"/>
  <c r="W30" i="61"/>
  <c r="X30" i="61"/>
  <c r="Y30" i="61"/>
  <c r="Z30" i="61"/>
  <c r="AA30" i="61"/>
  <c r="Q31" i="61"/>
  <c r="R31" i="61"/>
  <c r="S31" i="61"/>
  <c r="T31" i="61"/>
  <c r="U31" i="61"/>
  <c r="V31" i="61"/>
  <c r="W31" i="61"/>
  <c r="X31" i="61"/>
  <c r="Y31" i="61"/>
  <c r="Z31" i="61"/>
  <c r="AA31" i="61"/>
  <c r="Q32" i="61"/>
  <c r="R32" i="61"/>
  <c r="S32" i="61"/>
  <c r="T32" i="61"/>
  <c r="U32" i="61"/>
  <c r="V32" i="61"/>
  <c r="W32" i="61"/>
  <c r="X32" i="61"/>
  <c r="Y32" i="61"/>
  <c r="Z32" i="61"/>
  <c r="AA32" i="61"/>
  <c r="Q33" i="61"/>
  <c r="R33" i="61"/>
  <c r="S33" i="61"/>
  <c r="T33" i="61"/>
  <c r="U33" i="61"/>
  <c r="V33" i="61"/>
  <c r="W33" i="61"/>
  <c r="X33" i="61"/>
  <c r="Y33" i="61"/>
  <c r="Z33" i="61"/>
  <c r="AA33" i="61"/>
  <c r="Q34" i="61"/>
  <c r="R34" i="61"/>
  <c r="S34" i="61"/>
  <c r="T34" i="61"/>
  <c r="U34" i="61"/>
  <c r="V34" i="61"/>
  <c r="W34" i="61"/>
  <c r="X34" i="61"/>
  <c r="Y34" i="61"/>
  <c r="Z34" i="61"/>
  <c r="AA34" i="61"/>
  <c r="Q35" i="61"/>
  <c r="R35" i="61"/>
  <c r="S35" i="61"/>
  <c r="T35" i="61"/>
  <c r="U35" i="61"/>
  <c r="V35" i="61"/>
  <c r="W35" i="61"/>
  <c r="X35" i="61"/>
  <c r="Y35" i="61"/>
  <c r="Z35" i="61"/>
  <c r="AA35" i="61"/>
  <c r="Q36" i="61"/>
  <c r="R36" i="61"/>
  <c r="S36" i="61"/>
  <c r="T36" i="61"/>
  <c r="U36" i="61"/>
  <c r="V36" i="61"/>
  <c r="W36" i="61"/>
  <c r="X36" i="61"/>
  <c r="Y36" i="61"/>
  <c r="Z36" i="61"/>
  <c r="AA36" i="61"/>
  <c r="Q37" i="61"/>
  <c r="R37" i="61"/>
  <c r="S37" i="61"/>
  <c r="T37" i="61"/>
  <c r="U37" i="61"/>
  <c r="V37" i="61"/>
  <c r="W37" i="61"/>
  <c r="X37" i="61"/>
  <c r="Y37" i="61"/>
  <c r="Z37" i="61"/>
  <c r="AA37" i="61"/>
  <c r="Q38" i="61"/>
  <c r="R38" i="61"/>
  <c r="S38" i="61"/>
  <c r="T38" i="61"/>
  <c r="U38" i="61"/>
  <c r="V38" i="61"/>
  <c r="W38" i="61"/>
  <c r="X38" i="61"/>
  <c r="Y38" i="61"/>
  <c r="Z38" i="61"/>
  <c r="AA38" i="61"/>
  <c r="Q39" i="61"/>
  <c r="R39" i="61"/>
  <c r="S39" i="61"/>
  <c r="T39" i="61"/>
  <c r="U39" i="61"/>
  <c r="V39" i="61"/>
  <c r="W39" i="61"/>
  <c r="X39" i="61"/>
  <c r="Y39" i="61"/>
  <c r="Z39" i="61"/>
  <c r="AA39" i="61"/>
  <c r="Q40" i="61"/>
  <c r="R40" i="61"/>
  <c r="S40" i="61"/>
  <c r="T40" i="61"/>
  <c r="U40" i="61"/>
  <c r="V40" i="61"/>
  <c r="W40" i="61"/>
  <c r="X40" i="61"/>
  <c r="Y40" i="61"/>
  <c r="Z40" i="61"/>
  <c r="AA40" i="61"/>
  <c r="Q41" i="61"/>
  <c r="R41" i="61"/>
  <c r="S41" i="61"/>
  <c r="T41" i="61"/>
  <c r="U41" i="61"/>
  <c r="V41" i="61"/>
  <c r="W41" i="61"/>
  <c r="X41" i="61"/>
  <c r="Y41" i="61"/>
  <c r="Z41" i="61"/>
  <c r="AA41" i="61"/>
  <c r="Q42" i="61"/>
  <c r="R42" i="61"/>
  <c r="S42" i="61"/>
  <c r="T42" i="61"/>
  <c r="U42" i="61"/>
  <c r="V42" i="61"/>
  <c r="W42" i="61"/>
  <c r="X42" i="61"/>
  <c r="Y42" i="61"/>
  <c r="Z42" i="61"/>
  <c r="AA42" i="61"/>
  <c r="Q43" i="61"/>
  <c r="R43" i="61"/>
  <c r="S43" i="61"/>
  <c r="T43" i="61"/>
  <c r="U43" i="61"/>
  <c r="V43" i="61"/>
  <c r="W43" i="61"/>
  <c r="X43" i="61"/>
  <c r="Y43" i="61"/>
  <c r="Z43" i="61"/>
  <c r="AA43" i="61"/>
  <c r="Q44" i="61"/>
  <c r="R44" i="61"/>
  <c r="S44" i="61"/>
  <c r="T44" i="61"/>
  <c r="U44" i="61"/>
  <c r="V44" i="61"/>
  <c r="W44" i="61"/>
  <c r="X44" i="61"/>
  <c r="Y44" i="61"/>
  <c r="Z44" i="61"/>
  <c r="AA44" i="61"/>
  <c r="Q45" i="61"/>
  <c r="R45" i="61"/>
  <c r="S45" i="61"/>
  <c r="T45" i="61"/>
  <c r="U45" i="61"/>
  <c r="V45" i="61"/>
  <c r="W45" i="61"/>
  <c r="X45" i="61"/>
  <c r="Y45" i="61"/>
  <c r="Z45" i="61"/>
  <c r="AA45" i="61"/>
  <c r="Q46" i="61"/>
  <c r="R46" i="61"/>
  <c r="S46" i="61"/>
  <c r="T46" i="61"/>
  <c r="U46" i="61"/>
  <c r="V46" i="61"/>
  <c r="W46" i="61"/>
  <c r="X46" i="61"/>
  <c r="Y46" i="61"/>
  <c r="Z46" i="61"/>
  <c r="AA46" i="61"/>
  <c r="Q47" i="61"/>
  <c r="R47" i="61"/>
  <c r="S47" i="61"/>
  <c r="T47" i="61"/>
  <c r="U47" i="61"/>
  <c r="V47" i="61"/>
  <c r="W47" i="61"/>
  <c r="X47" i="61"/>
  <c r="Y47" i="61"/>
  <c r="Z47" i="61"/>
  <c r="AA47" i="61"/>
  <c r="Q48" i="61"/>
  <c r="R48" i="61"/>
  <c r="S48" i="61"/>
  <c r="T48" i="61"/>
  <c r="U48" i="61"/>
  <c r="V48" i="61"/>
  <c r="W48" i="61"/>
  <c r="X48" i="61"/>
  <c r="Y48" i="61"/>
  <c r="Z48" i="61"/>
  <c r="AA48" i="61"/>
  <c r="Q49" i="61"/>
  <c r="R49" i="61"/>
  <c r="S49" i="61"/>
  <c r="T49" i="61"/>
  <c r="U49" i="61"/>
  <c r="V49" i="61"/>
  <c r="W49" i="61"/>
  <c r="X49" i="61"/>
  <c r="Y49" i="61"/>
  <c r="Z49" i="61"/>
  <c r="AA49" i="61"/>
  <c r="P23" i="60"/>
  <c r="P24" i="60"/>
  <c r="P25" i="60"/>
  <c r="P26" i="60"/>
  <c r="P27" i="60"/>
  <c r="P28" i="60"/>
  <c r="P29" i="60"/>
  <c r="P30" i="60"/>
  <c r="P31" i="60"/>
  <c r="P32" i="60"/>
  <c r="P33" i="60"/>
  <c r="P34" i="60"/>
  <c r="P35" i="60"/>
  <c r="P36" i="60"/>
  <c r="P37" i="60"/>
  <c r="P38" i="60"/>
  <c r="P39" i="60"/>
  <c r="P40" i="60"/>
  <c r="P41" i="60"/>
  <c r="P42" i="60"/>
  <c r="P43" i="60"/>
  <c r="P44" i="60"/>
  <c r="P45" i="60"/>
  <c r="P46" i="60"/>
  <c r="P47" i="60"/>
  <c r="P48" i="60"/>
  <c r="P49" i="60"/>
  <c r="Q22" i="60"/>
  <c r="R22" i="60"/>
  <c r="S22" i="60"/>
  <c r="T22" i="60"/>
  <c r="U22" i="60"/>
  <c r="V22" i="60"/>
  <c r="W22" i="60"/>
  <c r="X22" i="60"/>
  <c r="Y22" i="60"/>
  <c r="Z22" i="60"/>
  <c r="AA22" i="60"/>
  <c r="Q23" i="60"/>
  <c r="R23" i="60"/>
  <c r="S23" i="60"/>
  <c r="T23" i="60"/>
  <c r="U23" i="60"/>
  <c r="V23" i="60"/>
  <c r="W23" i="60"/>
  <c r="X23" i="60"/>
  <c r="Y23" i="60"/>
  <c r="Z23" i="60"/>
  <c r="AA23" i="60"/>
  <c r="Q24" i="60"/>
  <c r="R24" i="60"/>
  <c r="S24" i="60"/>
  <c r="T24" i="60"/>
  <c r="U24" i="60"/>
  <c r="V24" i="60"/>
  <c r="W24" i="60"/>
  <c r="X24" i="60"/>
  <c r="Y24" i="60"/>
  <c r="Z24" i="60"/>
  <c r="AA24" i="60"/>
  <c r="Q25" i="60"/>
  <c r="R25" i="60"/>
  <c r="S25" i="60"/>
  <c r="T25" i="60"/>
  <c r="U25" i="60"/>
  <c r="V25" i="60"/>
  <c r="W25" i="60"/>
  <c r="X25" i="60"/>
  <c r="Y25" i="60"/>
  <c r="Z25" i="60"/>
  <c r="AA25" i="60"/>
  <c r="Q26" i="60"/>
  <c r="R26" i="60"/>
  <c r="S26" i="60"/>
  <c r="T26" i="60"/>
  <c r="U26" i="60"/>
  <c r="V26" i="60"/>
  <c r="W26" i="60"/>
  <c r="X26" i="60"/>
  <c r="Y26" i="60"/>
  <c r="Z26" i="60"/>
  <c r="AA26" i="60"/>
  <c r="Q27" i="60"/>
  <c r="R27" i="60"/>
  <c r="S27" i="60"/>
  <c r="T27" i="60"/>
  <c r="U27" i="60"/>
  <c r="V27" i="60"/>
  <c r="W27" i="60"/>
  <c r="X27" i="60"/>
  <c r="Y27" i="60"/>
  <c r="Z27" i="60"/>
  <c r="AA27" i="60"/>
  <c r="Q28" i="60"/>
  <c r="R28" i="60"/>
  <c r="S28" i="60"/>
  <c r="T28" i="60"/>
  <c r="U28" i="60"/>
  <c r="V28" i="60"/>
  <c r="W28" i="60"/>
  <c r="X28" i="60"/>
  <c r="Y28" i="60"/>
  <c r="Z28" i="60"/>
  <c r="AA28" i="60"/>
  <c r="Q29" i="60"/>
  <c r="R29" i="60"/>
  <c r="S29" i="60"/>
  <c r="T29" i="60"/>
  <c r="U29" i="60"/>
  <c r="V29" i="60"/>
  <c r="W29" i="60"/>
  <c r="X29" i="60"/>
  <c r="Y29" i="60"/>
  <c r="Z29" i="60"/>
  <c r="AA29" i="60"/>
  <c r="Q30" i="60"/>
  <c r="R30" i="60"/>
  <c r="S30" i="60"/>
  <c r="T30" i="60"/>
  <c r="U30" i="60"/>
  <c r="V30" i="60"/>
  <c r="W30" i="60"/>
  <c r="X30" i="60"/>
  <c r="Y30" i="60"/>
  <c r="Z30" i="60"/>
  <c r="AA30" i="60"/>
  <c r="Q31" i="60"/>
  <c r="R31" i="60"/>
  <c r="S31" i="60"/>
  <c r="T31" i="60"/>
  <c r="U31" i="60"/>
  <c r="V31" i="60"/>
  <c r="W31" i="60"/>
  <c r="X31" i="60"/>
  <c r="Y31" i="60"/>
  <c r="Z31" i="60"/>
  <c r="AA31" i="60"/>
  <c r="Q32" i="60"/>
  <c r="R32" i="60"/>
  <c r="S32" i="60"/>
  <c r="T32" i="60"/>
  <c r="U32" i="60"/>
  <c r="V32" i="60"/>
  <c r="W32" i="60"/>
  <c r="X32" i="60"/>
  <c r="Y32" i="60"/>
  <c r="Z32" i="60"/>
  <c r="AA32" i="60"/>
  <c r="Q33" i="60"/>
  <c r="R33" i="60"/>
  <c r="S33" i="60"/>
  <c r="T33" i="60"/>
  <c r="U33" i="60"/>
  <c r="V33" i="60"/>
  <c r="W33" i="60"/>
  <c r="X33" i="60"/>
  <c r="Y33" i="60"/>
  <c r="Z33" i="60"/>
  <c r="AA33" i="60"/>
  <c r="Q34" i="60"/>
  <c r="R34" i="60"/>
  <c r="S34" i="60"/>
  <c r="T34" i="60"/>
  <c r="U34" i="60"/>
  <c r="V34" i="60"/>
  <c r="W34" i="60"/>
  <c r="X34" i="60"/>
  <c r="Y34" i="60"/>
  <c r="Z34" i="60"/>
  <c r="AA34" i="60"/>
  <c r="Q35" i="60"/>
  <c r="R35" i="60"/>
  <c r="S35" i="60"/>
  <c r="T35" i="60"/>
  <c r="U35" i="60"/>
  <c r="V35" i="60"/>
  <c r="W35" i="60"/>
  <c r="X35" i="60"/>
  <c r="Y35" i="60"/>
  <c r="Z35" i="60"/>
  <c r="AA35" i="60"/>
  <c r="Q36" i="60"/>
  <c r="R36" i="60"/>
  <c r="S36" i="60"/>
  <c r="T36" i="60"/>
  <c r="U36" i="60"/>
  <c r="V36" i="60"/>
  <c r="W36" i="60"/>
  <c r="X36" i="60"/>
  <c r="Y36" i="60"/>
  <c r="Z36" i="60"/>
  <c r="AA36" i="60"/>
  <c r="Q37" i="60"/>
  <c r="R37" i="60"/>
  <c r="S37" i="60"/>
  <c r="T37" i="60"/>
  <c r="U37" i="60"/>
  <c r="V37" i="60"/>
  <c r="W37" i="60"/>
  <c r="X37" i="60"/>
  <c r="Y37" i="60"/>
  <c r="Z37" i="60"/>
  <c r="AA37" i="60"/>
  <c r="Q38" i="60"/>
  <c r="R38" i="60"/>
  <c r="S38" i="60"/>
  <c r="T38" i="60"/>
  <c r="U38" i="60"/>
  <c r="V38" i="60"/>
  <c r="W38" i="60"/>
  <c r="X38" i="60"/>
  <c r="Y38" i="60"/>
  <c r="Z38" i="60"/>
  <c r="AA38" i="60"/>
  <c r="Q39" i="60"/>
  <c r="R39" i="60"/>
  <c r="S39" i="60"/>
  <c r="T39" i="60"/>
  <c r="U39" i="60"/>
  <c r="V39" i="60"/>
  <c r="W39" i="60"/>
  <c r="X39" i="60"/>
  <c r="Y39" i="60"/>
  <c r="Z39" i="60"/>
  <c r="AA39" i="60"/>
  <c r="Q40" i="60"/>
  <c r="R40" i="60"/>
  <c r="S40" i="60"/>
  <c r="T40" i="60"/>
  <c r="U40" i="60"/>
  <c r="V40" i="60"/>
  <c r="W40" i="60"/>
  <c r="X40" i="60"/>
  <c r="Y40" i="60"/>
  <c r="Z40" i="60"/>
  <c r="AA40" i="60"/>
  <c r="Q41" i="60"/>
  <c r="R41" i="60"/>
  <c r="S41" i="60"/>
  <c r="T41" i="60"/>
  <c r="U41" i="60"/>
  <c r="V41" i="60"/>
  <c r="W41" i="60"/>
  <c r="X41" i="60"/>
  <c r="Y41" i="60"/>
  <c r="Z41" i="60"/>
  <c r="AA41" i="60"/>
  <c r="Q42" i="60"/>
  <c r="R42" i="60"/>
  <c r="S42" i="60"/>
  <c r="T42" i="60"/>
  <c r="U42" i="60"/>
  <c r="V42" i="60"/>
  <c r="W42" i="60"/>
  <c r="X42" i="60"/>
  <c r="Y42" i="60"/>
  <c r="Z42" i="60"/>
  <c r="AA42" i="60"/>
  <c r="Q43" i="60"/>
  <c r="R43" i="60"/>
  <c r="S43" i="60"/>
  <c r="T43" i="60"/>
  <c r="U43" i="60"/>
  <c r="V43" i="60"/>
  <c r="W43" i="60"/>
  <c r="X43" i="60"/>
  <c r="Y43" i="60"/>
  <c r="Z43" i="60"/>
  <c r="AA43" i="60"/>
  <c r="Q44" i="60"/>
  <c r="R44" i="60"/>
  <c r="S44" i="60"/>
  <c r="T44" i="60"/>
  <c r="U44" i="60"/>
  <c r="V44" i="60"/>
  <c r="W44" i="60"/>
  <c r="X44" i="60"/>
  <c r="Y44" i="60"/>
  <c r="Z44" i="60"/>
  <c r="AA44" i="60"/>
  <c r="Q45" i="60"/>
  <c r="R45" i="60"/>
  <c r="S45" i="60"/>
  <c r="T45" i="60"/>
  <c r="U45" i="60"/>
  <c r="V45" i="60"/>
  <c r="W45" i="60"/>
  <c r="X45" i="60"/>
  <c r="Y45" i="60"/>
  <c r="Z45" i="60"/>
  <c r="AA45" i="60"/>
  <c r="Q46" i="60"/>
  <c r="R46" i="60"/>
  <c r="S46" i="60"/>
  <c r="T46" i="60"/>
  <c r="U46" i="60"/>
  <c r="V46" i="60"/>
  <c r="W46" i="60"/>
  <c r="X46" i="60"/>
  <c r="Y46" i="60"/>
  <c r="Z46" i="60"/>
  <c r="AA46" i="60"/>
  <c r="Q47" i="60"/>
  <c r="R47" i="60"/>
  <c r="S47" i="60"/>
  <c r="T47" i="60"/>
  <c r="U47" i="60"/>
  <c r="V47" i="60"/>
  <c r="W47" i="60"/>
  <c r="X47" i="60"/>
  <c r="Y47" i="60"/>
  <c r="Z47" i="60"/>
  <c r="AA47" i="60"/>
  <c r="Q48" i="60"/>
  <c r="R48" i="60"/>
  <c r="S48" i="60"/>
  <c r="T48" i="60"/>
  <c r="U48" i="60"/>
  <c r="V48" i="60"/>
  <c r="W48" i="60"/>
  <c r="X48" i="60"/>
  <c r="Y48" i="60"/>
  <c r="Z48" i="60"/>
  <c r="AA48" i="60"/>
  <c r="Q49" i="60"/>
  <c r="R49" i="60"/>
  <c r="S49" i="60"/>
  <c r="T49" i="60"/>
  <c r="U49" i="60"/>
  <c r="V49" i="60"/>
  <c r="W49" i="60"/>
  <c r="X49" i="60"/>
  <c r="Y49" i="60"/>
  <c r="Z49" i="60"/>
  <c r="AA49" i="60"/>
  <c r="P23" i="59"/>
  <c r="P24" i="59"/>
  <c r="P25" i="59"/>
  <c r="P26" i="59"/>
  <c r="P27" i="59"/>
  <c r="P28" i="59"/>
  <c r="P29" i="59"/>
  <c r="P30" i="59"/>
  <c r="P31" i="59"/>
  <c r="P32" i="59"/>
  <c r="P33" i="59"/>
  <c r="P34" i="59"/>
  <c r="P35" i="59"/>
  <c r="P36" i="59"/>
  <c r="P37" i="59"/>
  <c r="P38" i="59"/>
  <c r="P39" i="59"/>
  <c r="P40" i="59"/>
  <c r="P41" i="59"/>
  <c r="P42" i="59"/>
  <c r="P43" i="59"/>
  <c r="P44" i="59"/>
  <c r="P45" i="59"/>
  <c r="P46" i="59"/>
  <c r="P47" i="59"/>
  <c r="P48" i="59"/>
  <c r="P49" i="59"/>
  <c r="Q22" i="59"/>
  <c r="R22" i="59"/>
  <c r="S22" i="59"/>
  <c r="T22" i="59"/>
  <c r="U22" i="59"/>
  <c r="V22" i="59"/>
  <c r="W22" i="59"/>
  <c r="X22" i="59"/>
  <c r="Q23" i="59"/>
  <c r="R23" i="59"/>
  <c r="S23" i="59"/>
  <c r="T23" i="59"/>
  <c r="U23" i="59"/>
  <c r="V23" i="59"/>
  <c r="W23" i="59"/>
  <c r="X23" i="59"/>
  <c r="Q24" i="59"/>
  <c r="R24" i="59"/>
  <c r="S24" i="59"/>
  <c r="T24" i="59"/>
  <c r="U24" i="59"/>
  <c r="V24" i="59"/>
  <c r="W24" i="59"/>
  <c r="X24" i="59"/>
  <c r="Q25" i="59"/>
  <c r="R25" i="59"/>
  <c r="S25" i="59"/>
  <c r="T25" i="59"/>
  <c r="U25" i="59"/>
  <c r="V25" i="59"/>
  <c r="W25" i="59"/>
  <c r="X25" i="59"/>
  <c r="Q26" i="59"/>
  <c r="R26" i="59"/>
  <c r="S26" i="59"/>
  <c r="T26" i="59"/>
  <c r="U26" i="59"/>
  <c r="V26" i="59"/>
  <c r="W26" i="59"/>
  <c r="X26" i="59"/>
  <c r="Q27" i="59"/>
  <c r="R27" i="59"/>
  <c r="S27" i="59"/>
  <c r="T27" i="59"/>
  <c r="U27" i="59"/>
  <c r="V27" i="59"/>
  <c r="W27" i="59"/>
  <c r="X27" i="59"/>
  <c r="Q28" i="59"/>
  <c r="R28" i="59"/>
  <c r="S28" i="59"/>
  <c r="T28" i="59"/>
  <c r="U28" i="59"/>
  <c r="V28" i="59"/>
  <c r="W28" i="59"/>
  <c r="X28" i="59"/>
  <c r="Q29" i="59"/>
  <c r="R29" i="59"/>
  <c r="S29" i="59"/>
  <c r="T29" i="59"/>
  <c r="U29" i="59"/>
  <c r="V29" i="59"/>
  <c r="W29" i="59"/>
  <c r="X29" i="59"/>
  <c r="Q30" i="59"/>
  <c r="R30" i="59"/>
  <c r="S30" i="59"/>
  <c r="T30" i="59"/>
  <c r="U30" i="59"/>
  <c r="V30" i="59"/>
  <c r="W30" i="59"/>
  <c r="X30" i="59"/>
  <c r="Q31" i="59"/>
  <c r="R31" i="59"/>
  <c r="S31" i="59"/>
  <c r="T31" i="59"/>
  <c r="U31" i="59"/>
  <c r="V31" i="59"/>
  <c r="W31" i="59"/>
  <c r="X31" i="59"/>
  <c r="Q32" i="59"/>
  <c r="R32" i="59"/>
  <c r="S32" i="59"/>
  <c r="T32" i="59"/>
  <c r="U32" i="59"/>
  <c r="V32" i="59"/>
  <c r="W32" i="59"/>
  <c r="X32" i="59"/>
  <c r="Q33" i="59"/>
  <c r="R33" i="59"/>
  <c r="S33" i="59"/>
  <c r="T33" i="59"/>
  <c r="U33" i="59"/>
  <c r="V33" i="59"/>
  <c r="W33" i="59"/>
  <c r="X33" i="59"/>
  <c r="Q34" i="59"/>
  <c r="R34" i="59"/>
  <c r="S34" i="59"/>
  <c r="T34" i="59"/>
  <c r="U34" i="59"/>
  <c r="V34" i="59"/>
  <c r="W34" i="59"/>
  <c r="X34" i="59"/>
  <c r="Q35" i="59"/>
  <c r="R35" i="59"/>
  <c r="S35" i="59"/>
  <c r="T35" i="59"/>
  <c r="U35" i="59"/>
  <c r="V35" i="59"/>
  <c r="W35" i="59"/>
  <c r="X35" i="59"/>
  <c r="Q36" i="59"/>
  <c r="R36" i="59"/>
  <c r="S36" i="59"/>
  <c r="T36" i="59"/>
  <c r="U36" i="59"/>
  <c r="V36" i="59"/>
  <c r="W36" i="59"/>
  <c r="X36" i="59"/>
  <c r="Q37" i="59"/>
  <c r="R37" i="59"/>
  <c r="S37" i="59"/>
  <c r="T37" i="59"/>
  <c r="U37" i="59"/>
  <c r="V37" i="59"/>
  <c r="W37" i="59"/>
  <c r="X37" i="59"/>
  <c r="Q38" i="59"/>
  <c r="R38" i="59"/>
  <c r="S38" i="59"/>
  <c r="T38" i="59"/>
  <c r="U38" i="59"/>
  <c r="V38" i="59"/>
  <c r="W38" i="59"/>
  <c r="X38" i="59"/>
  <c r="Q39" i="59"/>
  <c r="R39" i="59"/>
  <c r="S39" i="59"/>
  <c r="T39" i="59"/>
  <c r="U39" i="59"/>
  <c r="V39" i="59"/>
  <c r="W39" i="59"/>
  <c r="X39" i="59"/>
  <c r="Q40" i="59"/>
  <c r="R40" i="59"/>
  <c r="S40" i="59"/>
  <c r="T40" i="59"/>
  <c r="U40" i="59"/>
  <c r="V40" i="59"/>
  <c r="W40" i="59"/>
  <c r="X40" i="59"/>
  <c r="Q41" i="59"/>
  <c r="R41" i="59"/>
  <c r="S41" i="59"/>
  <c r="T41" i="59"/>
  <c r="U41" i="59"/>
  <c r="V41" i="59"/>
  <c r="W41" i="59"/>
  <c r="X41" i="59"/>
  <c r="Q42" i="59"/>
  <c r="R42" i="59"/>
  <c r="S42" i="59"/>
  <c r="T42" i="59"/>
  <c r="U42" i="59"/>
  <c r="V42" i="59"/>
  <c r="W42" i="59"/>
  <c r="X42" i="59"/>
  <c r="Q43" i="59"/>
  <c r="R43" i="59"/>
  <c r="S43" i="59"/>
  <c r="T43" i="59"/>
  <c r="U43" i="59"/>
  <c r="V43" i="59"/>
  <c r="W43" i="59"/>
  <c r="X43" i="59"/>
  <c r="Q44" i="59"/>
  <c r="R44" i="59"/>
  <c r="S44" i="59"/>
  <c r="T44" i="59"/>
  <c r="U44" i="59"/>
  <c r="V44" i="59"/>
  <c r="W44" i="59"/>
  <c r="X44" i="59"/>
  <c r="Q45" i="59"/>
  <c r="R45" i="59"/>
  <c r="S45" i="59"/>
  <c r="T45" i="59"/>
  <c r="U45" i="59"/>
  <c r="V45" i="59"/>
  <c r="W45" i="59"/>
  <c r="X45" i="59"/>
  <c r="Q46" i="59"/>
  <c r="R46" i="59"/>
  <c r="S46" i="59"/>
  <c r="T46" i="59"/>
  <c r="U46" i="59"/>
  <c r="V46" i="59"/>
  <c r="W46" i="59"/>
  <c r="X46" i="59"/>
  <c r="Q47" i="59"/>
  <c r="R47" i="59"/>
  <c r="S47" i="59"/>
  <c r="T47" i="59"/>
  <c r="U47" i="59"/>
  <c r="V47" i="59"/>
  <c r="W47" i="59"/>
  <c r="X47" i="59"/>
  <c r="Q48" i="59"/>
  <c r="R48" i="59"/>
  <c r="S48" i="59"/>
  <c r="T48" i="59"/>
  <c r="U48" i="59"/>
  <c r="V48" i="59"/>
  <c r="W48" i="59"/>
  <c r="X48" i="59"/>
  <c r="Q49" i="59"/>
  <c r="R49" i="59"/>
  <c r="S49" i="59"/>
  <c r="T49" i="59"/>
  <c r="U49" i="59"/>
  <c r="V49" i="59"/>
  <c r="W49" i="59"/>
  <c r="X49" i="59"/>
  <c r="P23" i="58"/>
  <c r="P24" i="58"/>
  <c r="P25" i="58"/>
  <c r="P26" i="58"/>
  <c r="P27" i="58"/>
  <c r="P28" i="58"/>
  <c r="P29" i="58"/>
  <c r="P30" i="58"/>
  <c r="P31" i="58"/>
  <c r="P32" i="58"/>
  <c r="P33" i="58"/>
  <c r="P34" i="58"/>
  <c r="P35" i="58"/>
  <c r="P36" i="58"/>
  <c r="P37" i="58"/>
  <c r="P38" i="58"/>
  <c r="P39" i="58"/>
  <c r="P40" i="58"/>
  <c r="P41" i="58"/>
  <c r="P42" i="58"/>
  <c r="P43" i="58"/>
  <c r="P44" i="58"/>
  <c r="P45" i="58"/>
  <c r="P46" i="58"/>
  <c r="P47" i="58"/>
  <c r="P48" i="58"/>
  <c r="P49" i="58"/>
  <c r="Q22" i="58"/>
  <c r="R22" i="58"/>
  <c r="S22" i="58"/>
  <c r="T22" i="58"/>
  <c r="U22" i="58"/>
  <c r="V22" i="58"/>
  <c r="W22" i="58"/>
  <c r="X22" i="58"/>
  <c r="Q23" i="58"/>
  <c r="R23" i="58"/>
  <c r="S23" i="58"/>
  <c r="T23" i="58"/>
  <c r="U23" i="58"/>
  <c r="V23" i="58"/>
  <c r="W23" i="58"/>
  <c r="X23" i="58"/>
  <c r="Q24" i="58"/>
  <c r="R24" i="58"/>
  <c r="S24" i="58"/>
  <c r="T24" i="58"/>
  <c r="U24" i="58"/>
  <c r="V24" i="58"/>
  <c r="W24" i="58"/>
  <c r="X24" i="58"/>
  <c r="Q25" i="58"/>
  <c r="R25" i="58"/>
  <c r="S25" i="58"/>
  <c r="T25" i="58"/>
  <c r="U25" i="58"/>
  <c r="V25" i="58"/>
  <c r="W25" i="58"/>
  <c r="X25" i="58"/>
  <c r="Q26" i="58"/>
  <c r="R26" i="58"/>
  <c r="S26" i="58"/>
  <c r="T26" i="58"/>
  <c r="U26" i="58"/>
  <c r="V26" i="58"/>
  <c r="W26" i="58"/>
  <c r="X26" i="58"/>
  <c r="Q27" i="58"/>
  <c r="R27" i="58"/>
  <c r="S27" i="58"/>
  <c r="T27" i="58"/>
  <c r="U27" i="58"/>
  <c r="V27" i="58"/>
  <c r="W27" i="58"/>
  <c r="X27" i="58"/>
  <c r="Q28" i="58"/>
  <c r="R28" i="58"/>
  <c r="S28" i="58"/>
  <c r="T28" i="58"/>
  <c r="U28" i="58"/>
  <c r="V28" i="58"/>
  <c r="W28" i="58"/>
  <c r="X28" i="58"/>
  <c r="Q29" i="58"/>
  <c r="R29" i="58"/>
  <c r="S29" i="58"/>
  <c r="T29" i="58"/>
  <c r="U29" i="58"/>
  <c r="V29" i="58"/>
  <c r="W29" i="58"/>
  <c r="X29" i="58"/>
  <c r="Q30" i="58"/>
  <c r="R30" i="58"/>
  <c r="S30" i="58"/>
  <c r="T30" i="58"/>
  <c r="U30" i="58"/>
  <c r="V30" i="58"/>
  <c r="W30" i="58"/>
  <c r="X30" i="58"/>
  <c r="Q31" i="58"/>
  <c r="R31" i="58"/>
  <c r="S31" i="58"/>
  <c r="T31" i="58"/>
  <c r="U31" i="58"/>
  <c r="V31" i="58"/>
  <c r="W31" i="58"/>
  <c r="X31" i="58"/>
  <c r="Q32" i="58"/>
  <c r="R32" i="58"/>
  <c r="S32" i="58"/>
  <c r="T32" i="58"/>
  <c r="U32" i="58"/>
  <c r="V32" i="58"/>
  <c r="W32" i="58"/>
  <c r="X32" i="58"/>
  <c r="Q33" i="58"/>
  <c r="R33" i="58"/>
  <c r="S33" i="58"/>
  <c r="T33" i="58"/>
  <c r="U33" i="58"/>
  <c r="V33" i="58"/>
  <c r="W33" i="58"/>
  <c r="X33" i="58"/>
  <c r="Q34" i="58"/>
  <c r="R34" i="58"/>
  <c r="S34" i="58"/>
  <c r="T34" i="58"/>
  <c r="U34" i="58"/>
  <c r="V34" i="58"/>
  <c r="W34" i="58"/>
  <c r="X34" i="58"/>
  <c r="Q35" i="58"/>
  <c r="R35" i="58"/>
  <c r="S35" i="58"/>
  <c r="T35" i="58"/>
  <c r="U35" i="58"/>
  <c r="V35" i="58"/>
  <c r="W35" i="58"/>
  <c r="X35" i="58"/>
  <c r="Q36" i="58"/>
  <c r="R36" i="58"/>
  <c r="S36" i="58"/>
  <c r="T36" i="58"/>
  <c r="U36" i="58"/>
  <c r="V36" i="58"/>
  <c r="W36" i="58"/>
  <c r="X36" i="58"/>
  <c r="Q37" i="58"/>
  <c r="R37" i="58"/>
  <c r="S37" i="58"/>
  <c r="T37" i="58"/>
  <c r="U37" i="58"/>
  <c r="V37" i="58"/>
  <c r="W37" i="58"/>
  <c r="X37" i="58"/>
  <c r="Q38" i="58"/>
  <c r="R38" i="58"/>
  <c r="S38" i="58"/>
  <c r="T38" i="58"/>
  <c r="U38" i="58"/>
  <c r="V38" i="58"/>
  <c r="W38" i="58"/>
  <c r="X38" i="58"/>
  <c r="Q39" i="58"/>
  <c r="R39" i="58"/>
  <c r="S39" i="58"/>
  <c r="T39" i="58"/>
  <c r="U39" i="58"/>
  <c r="V39" i="58"/>
  <c r="W39" i="58"/>
  <c r="X39" i="58"/>
  <c r="Q40" i="58"/>
  <c r="R40" i="58"/>
  <c r="S40" i="58"/>
  <c r="T40" i="58"/>
  <c r="U40" i="58"/>
  <c r="V40" i="58"/>
  <c r="W40" i="58"/>
  <c r="X40" i="58"/>
  <c r="Q41" i="58"/>
  <c r="R41" i="58"/>
  <c r="S41" i="58"/>
  <c r="T41" i="58"/>
  <c r="U41" i="58"/>
  <c r="V41" i="58"/>
  <c r="W41" i="58"/>
  <c r="X41" i="58"/>
  <c r="Q42" i="58"/>
  <c r="R42" i="58"/>
  <c r="S42" i="58"/>
  <c r="T42" i="58"/>
  <c r="U42" i="58"/>
  <c r="V42" i="58"/>
  <c r="W42" i="58"/>
  <c r="X42" i="58"/>
  <c r="Q43" i="58"/>
  <c r="R43" i="58"/>
  <c r="S43" i="58"/>
  <c r="T43" i="58"/>
  <c r="U43" i="58"/>
  <c r="V43" i="58"/>
  <c r="W43" i="58"/>
  <c r="X43" i="58"/>
  <c r="Q44" i="58"/>
  <c r="R44" i="58"/>
  <c r="S44" i="58"/>
  <c r="T44" i="58"/>
  <c r="U44" i="58"/>
  <c r="V44" i="58"/>
  <c r="W44" i="58"/>
  <c r="X44" i="58"/>
  <c r="Q45" i="58"/>
  <c r="R45" i="58"/>
  <c r="S45" i="58"/>
  <c r="T45" i="58"/>
  <c r="U45" i="58"/>
  <c r="V45" i="58"/>
  <c r="W45" i="58"/>
  <c r="X45" i="58"/>
  <c r="Q46" i="58"/>
  <c r="R46" i="58"/>
  <c r="S46" i="58"/>
  <c r="T46" i="58"/>
  <c r="U46" i="58"/>
  <c r="V46" i="58"/>
  <c r="W46" i="58"/>
  <c r="X46" i="58"/>
  <c r="Q47" i="58"/>
  <c r="R47" i="58"/>
  <c r="S47" i="58"/>
  <c r="T47" i="58"/>
  <c r="U47" i="58"/>
  <c r="V47" i="58"/>
  <c r="W47" i="58"/>
  <c r="X47" i="58"/>
  <c r="Q48" i="58"/>
  <c r="R48" i="58"/>
  <c r="S48" i="58"/>
  <c r="T48" i="58"/>
  <c r="U48" i="58"/>
  <c r="V48" i="58"/>
  <c r="W48" i="58"/>
  <c r="X48" i="58"/>
  <c r="Q49" i="58"/>
  <c r="R49" i="58"/>
  <c r="S49" i="58"/>
  <c r="T49" i="58"/>
  <c r="U49" i="58"/>
  <c r="V49" i="58"/>
  <c r="W49" i="58"/>
  <c r="X49" i="58"/>
  <c r="P22" i="57"/>
  <c r="Q22" i="57"/>
  <c r="R22" i="57"/>
  <c r="S22" i="57"/>
  <c r="T22" i="57"/>
  <c r="U22" i="57"/>
  <c r="W22" i="57"/>
  <c r="X22" i="57"/>
  <c r="P23" i="57"/>
  <c r="Q23" i="57"/>
  <c r="R23" i="57"/>
  <c r="S23" i="57"/>
  <c r="T23" i="57"/>
  <c r="U23" i="57"/>
  <c r="V23" i="57"/>
  <c r="W23" i="57"/>
  <c r="X23" i="57"/>
  <c r="P24" i="57"/>
  <c r="Q24" i="57"/>
  <c r="R24" i="57"/>
  <c r="S24" i="57"/>
  <c r="T24" i="57"/>
  <c r="U24" i="57"/>
  <c r="V24" i="57"/>
  <c r="W24" i="57"/>
  <c r="X24" i="57"/>
  <c r="P25" i="57"/>
  <c r="Q25" i="57"/>
  <c r="R25" i="57"/>
  <c r="S25" i="57"/>
  <c r="T25" i="57"/>
  <c r="U25" i="57"/>
  <c r="V25" i="57"/>
  <c r="W25" i="57"/>
  <c r="X25" i="57"/>
  <c r="P26" i="57"/>
  <c r="Q26" i="57"/>
  <c r="R26" i="57"/>
  <c r="S26" i="57"/>
  <c r="T26" i="57"/>
  <c r="U26" i="57"/>
  <c r="V26" i="57"/>
  <c r="W26" i="57"/>
  <c r="X26" i="57"/>
  <c r="P27" i="57"/>
  <c r="Q27" i="57"/>
  <c r="R27" i="57"/>
  <c r="S27" i="57"/>
  <c r="T27" i="57"/>
  <c r="U27" i="57"/>
  <c r="V27" i="57"/>
  <c r="W27" i="57"/>
  <c r="X27" i="57"/>
  <c r="P28" i="57"/>
  <c r="Q28" i="57"/>
  <c r="R28" i="57"/>
  <c r="S28" i="57"/>
  <c r="T28" i="57"/>
  <c r="U28" i="57"/>
  <c r="V28" i="57"/>
  <c r="W28" i="57"/>
  <c r="X28" i="57"/>
  <c r="P29" i="57"/>
  <c r="Q29" i="57"/>
  <c r="R29" i="57"/>
  <c r="S29" i="57"/>
  <c r="T29" i="57"/>
  <c r="U29" i="57"/>
  <c r="V29" i="57"/>
  <c r="W29" i="57"/>
  <c r="X29" i="57"/>
  <c r="P30" i="57"/>
  <c r="Q30" i="57"/>
  <c r="R30" i="57"/>
  <c r="S30" i="57"/>
  <c r="T30" i="57"/>
  <c r="U30" i="57"/>
  <c r="V30" i="57"/>
  <c r="W30" i="57"/>
  <c r="X30" i="57"/>
  <c r="P31" i="57"/>
  <c r="Q31" i="57"/>
  <c r="R31" i="57"/>
  <c r="S31" i="57"/>
  <c r="T31" i="57"/>
  <c r="U31" i="57"/>
  <c r="V31" i="57"/>
  <c r="W31" i="57"/>
  <c r="X31" i="57"/>
  <c r="P32" i="57"/>
  <c r="Q32" i="57"/>
  <c r="R32" i="57"/>
  <c r="S32" i="57"/>
  <c r="T32" i="57"/>
  <c r="U32" i="57"/>
  <c r="V32" i="57"/>
  <c r="W32" i="57"/>
  <c r="X32" i="57"/>
  <c r="P33" i="57"/>
  <c r="Q33" i="57"/>
  <c r="R33" i="57"/>
  <c r="S33" i="57"/>
  <c r="T33" i="57"/>
  <c r="U33" i="57"/>
  <c r="V33" i="57"/>
  <c r="W33" i="57"/>
  <c r="X33" i="57"/>
  <c r="P34" i="57"/>
  <c r="Q34" i="57"/>
  <c r="R34" i="57"/>
  <c r="S34" i="57"/>
  <c r="T34" i="57"/>
  <c r="U34" i="57"/>
  <c r="V34" i="57"/>
  <c r="W34" i="57"/>
  <c r="X34" i="57"/>
  <c r="P35" i="57"/>
  <c r="Q35" i="57"/>
  <c r="R35" i="57"/>
  <c r="S35" i="57"/>
  <c r="T35" i="57"/>
  <c r="U35" i="57"/>
  <c r="V35" i="57"/>
  <c r="W35" i="57"/>
  <c r="X35" i="57"/>
  <c r="P36" i="57"/>
  <c r="Q36" i="57"/>
  <c r="R36" i="57"/>
  <c r="S36" i="57"/>
  <c r="T36" i="57"/>
  <c r="U36" i="57"/>
  <c r="V36" i="57"/>
  <c r="W36" i="57"/>
  <c r="X36" i="57"/>
  <c r="P37" i="57"/>
  <c r="Q37" i="57"/>
  <c r="R37" i="57"/>
  <c r="S37" i="57"/>
  <c r="T37" i="57"/>
  <c r="U37" i="57"/>
  <c r="V37" i="57"/>
  <c r="W37" i="57"/>
  <c r="X37" i="57"/>
  <c r="P38" i="57"/>
  <c r="Q38" i="57"/>
  <c r="R38" i="57"/>
  <c r="S38" i="57"/>
  <c r="T38" i="57"/>
  <c r="U38" i="57"/>
  <c r="V38" i="57"/>
  <c r="W38" i="57"/>
  <c r="X38" i="57"/>
  <c r="P39" i="57"/>
  <c r="Q39" i="57"/>
  <c r="R39" i="57"/>
  <c r="S39" i="57"/>
  <c r="T39" i="57"/>
  <c r="U39" i="57"/>
  <c r="V39" i="57"/>
  <c r="W39" i="57"/>
  <c r="X39" i="57"/>
  <c r="P40" i="57"/>
  <c r="Q40" i="57"/>
  <c r="R40" i="57"/>
  <c r="S40" i="57"/>
  <c r="T40" i="57"/>
  <c r="U40" i="57"/>
  <c r="V40" i="57"/>
  <c r="W40" i="57"/>
  <c r="X40" i="57"/>
  <c r="P41" i="57"/>
  <c r="Q41" i="57"/>
  <c r="R41" i="57"/>
  <c r="S41" i="57"/>
  <c r="T41" i="57"/>
  <c r="U41" i="57"/>
  <c r="V41" i="57"/>
  <c r="W41" i="57"/>
  <c r="X41" i="57"/>
  <c r="P42" i="57"/>
  <c r="Q42" i="57"/>
  <c r="R42" i="57"/>
  <c r="S42" i="57"/>
  <c r="T42" i="57"/>
  <c r="U42" i="57"/>
  <c r="V42" i="57"/>
  <c r="W42" i="57"/>
  <c r="X42" i="57"/>
  <c r="P43" i="57"/>
  <c r="Q43" i="57"/>
  <c r="R43" i="57"/>
  <c r="S43" i="57"/>
  <c r="T43" i="57"/>
  <c r="U43" i="57"/>
  <c r="V43" i="57"/>
  <c r="W43" i="57"/>
  <c r="X43" i="57"/>
  <c r="P44" i="57"/>
  <c r="Q44" i="57"/>
  <c r="R44" i="57"/>
  <c r="S44" i="57"/>
  <c r="T44" i="57"/>
  <c r="U44" i="57"/>
  <c r="V44" i="57"/>
  <c r="W44" i="57"/>
  <c r="X44" i="57"/>
  <c r="P45" i="57"/>
  <c r="Q45" i="57"/>
  <c r="R45" i="57"/>
  <c r="S45" i="57"/>
  <c r="T45" i="57"/>
  <c r="U45" i="57"/>
  <c r="V45" i="57"/>
  <c r="W45" i="57"/>
  <c r="X45" i="57"/>
  <c r="P46" i="57"/>
  <c r="Q46" i="57"/>
  <c r="R46" i="57"/>
  <c r="S46" i="57"/>
  <c r="T46" i="57"/>
  <c r="U46" i="57"/>
  <c r="V46" i="57"/>
  <c r="W46" i="57"/>
  <c r="X46" i="57"/>
  <c r="P47" i="57"/>
  <c r="Q47" i="57"/>
  <c r="R47" i="57"/>
  <c r="S47" i="57"/>
  <c r="T47" i="57"/>
  <c r="U47" i="57"/>
  <c r="V47" i="57"/>
  <c r="W47" i="57"/>
  <c r="X47" i="57"/>
  <c r="P48" i="57"/>
  <c r="Q48" i="57"/>
  <c r="R48" i="57"/>
  <c r="S48" i="57"/>
  <c r="T48" i="57"/>
  <c r="U48" i="57"/>
  <c r="V48" i="57"/>
  <c r="W48" i="57"/>
  <c r="X48" i="57"/>
  <c r="P49" i="57"/>
  <c r="Q49" i="57"/>
  <c r="R49" i="57"/>
  <c r="S49" i="57"/>
  <c r="T49" i="57"/>
  <c r="U49" i="57"/>
  <c r="V49" i="57"/>
  <c r="W49" i="57"/>
  <c r="X49" i="57"/>
  <c r="P24" i="53"/>
  <c r="P25" i="53"/>
  <c r="P26" i="53"/>
  <c r="P27" i="53"/>
  <c r="P28" i="53"/>
  <c r="P29" i="53"/>
  <c r="P30" i="53"/>
  <c r="P31" i="53"/>
  <c r="P32" i="53"/>
  <c r="P33" i="53"/>
  <c r="P34" i="53"/>
  <c r="P35" i="53"/>
  <c r="P36" i="53"/>
  <c r="Q23" i="53"/>
  <c r="Q24" i="53"/>
  <c r="Q25" i="53"/>
  <c r="Q26" i="53"/>
  <c r="Q27" i="53"/>
  <c r="Q28" i="53"/>
  <c r="Q29" i="53"/>
  <c r="Q30" i="53"/>
  <c r="Q31" i="53"/>
  <c r="Q32" i="53"/>
  <c r="Q33" i="53"/>
  <c r="Q34" i="53"/>
  <c r="Q35" i="53"/>
  <c r="Q36" i="53"/>
  <c r="P24" i="52"/>
  <c r="P25" i="52"/>
  <c r="P26" i="52"/>
  <c r="P27" i="52"/>
  <c r="P28" i="52"/>
  <c r="P29" i="52"/>
  <c r="P30" i="52"/>
  <c r="P31" i="52"/>
  <c r="P32" i="52"/>
  <c r="P33" i="52"/>
  <c r="P34" i="52"/>
  <c r="P35" i="52"/>
  <c r="P36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35" i="51"/>
  <c r="Q36" i="51"/>
  <c r="P22" i="50"/>
  <c r="P23" i="50"/>
  <c r="P24" i="50"/>
  <c r="P25" i="50"/>
  <c r="P26" i="50"/>
  <c r="P27" i="50"/>
  <c r="P28" i="50"/>
  <c r="P29" i="50"/>
  <c r="P30" i="50"/>
  <c r="P31" i="50"/>
  <c r="P32" i="50"/>
  <c r="P33" i="50"/>
  <c r="P34" i="50"/>
  <c r="Q21" i="50"/>
  <c r="R21" i="50"/>
  <c r="Q22" i="50"/>
  <c r="R22" i="50"/>
  <c r="Q23" i="50"/>
  <c r="R23" i="50"/>
  <c r="Q24" i="50"/>
  <c r="R24" i="50"/>
  <c r="Q25" i="50"/>
  <c r="R25" i="50"/>
  <c r="Q26" i="50"/>
  <c r="R26" i="50"/>
  <c r="Q27" i="50"/>
  <c r="R27" i="50"/>
  <c r="Q28" i="50"/>
  <c r="R28" i="50"/>
  <c r="Q29" i="50"/>
  <c r="R29" i="50"/>
  <c r="Q30" i="50"/>
  <c r="R30" i="50"/>
  <c r="Q31" i="50"/>
  <c r="R31" i="50"/>
  <c r="Q32" i="50"/>
  <c r="R32" i="50"/>
  <c r="Q33" i="50"/>
  <c r="R33" i="50"/>
  <c r="Q34" i="50"/>
  <c r="R34" i="50"/>
  <c r="P22" i="49"/>
  <c r="P23" i="49"/>
  <c r="P24" i="49"/>
  <c r="P25" i="49"/>
  <c r="P26" i="49"/>
  <c r="P27" i="49"/>
  <c r="P28" i="49"/>
  <c r="P29" i="49"/>
  <c r="P30" i="49"/>
  <c r="P31" i="49"/>
  <c r="P32" i="49"/>
  <c r="P33" i="49"/>
  <c r="P34" i="49"/>
  <c r="Q21" i="49"/>
  <c r="R21" i="49"/>
  <c r="Q22" i="49"/>
  <c r="R22" i="49"/>
  <c r="Q23" i="49"/>
  <c r="R23" i="49"/>
  <c r="Q24" i="49"/>
  <c r="R24" i="49"/>
  <c r="Q25" i="49"/>
  <c r="R25" i="49"/>
  <c r="Q26" i="49"/>
  <c r="R26" i="49"/>
  <c r="Q27" i="49"/>
  <c r="R27" i="49"/>
  <c r="Q28" i="49"/>
  <c r="R28" i="49"/>
  <c r="Q29" i="49"/>
  <c r="R29" i="49"/>
  <c r="Q30" i="49"/>
  <c r="R30" i="49"/>
  <c r="Q31" i="49"/>
  <c r="R31" i="49"/>
  <c r="Q32" i="49"/>
  <c r="R32" i="49"/>
  <c r="Q33" i="49"/>
  <c r="R33" i="49"/>
  <c r="Q34" i="49"/>
  <c r="R34" i="49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Q21" i="48"/>
  <c r="R21" i="48"/>
  <c r="Q22" i="48"/>
  <c r="R22" i="48"/>
  <c r="Q23" i="48"/>
  <c r="R23" i="48"/>
  <c r="Q24" i="48"/>
  <c r="R24" i="48"/>
  <c r="Q25" i="48"/>
  <c r="R25" i="48"/>
  <c r="Q26" i="48"/>
  <c r="R26" i="48"/>
  <c r="Q27" i="48"/>
  <c r="R27" i="48"/>
  <c r="Q28" i="48"/>
  <c r="R28" i="48"/>
  <c r="Q29" i="48"/>
  <c r="R29" i="48"/>
  <c r="Q30" i="48"/>
  <c r="R30" i="48"/>
  <c r="Q31" i="48"/>
  <c r="R31" i="48"/>
  <c r="Q32" i="48"/>
  <c r="R32" i="48"/>
  <c r="Q33" i="48"/>
  <c r="R33" i="48"/>
  <c r="Q34" i="48"/>
  <c r="R34" i="48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36" i="47"/>
  <c r="Q22" i="47"/>
  <c r="R22" i="47"/>
  <c r="S22" i="47"/>
  <c r="T22" i="47"/>
  <c r="U22" i="47"/>
  <c r="Q23" i="47"/>
  <c r="R23" i="47"/>
  <c r="S23" i="47"/>
  <c r="T23" i="47"/>
  <c r="U23" i="47"/>
  <c r="Q24" i="47"/>
  <c r="R24" i="47"/>
  <c r="S24" i="47"/>
  <c r="T24" i="47"/>
  <c r="U24" i="47"/>
  <c r="Q25" i="47"/>
  <c r="R25" i="47"/>
  <c r="S25" i="47"/>
  <c r="T25" i="47"/>
  <c r="U25" i="47"/>
  <c r="Q26" i="47"/>
  <c r="R26" i="47"/>
  <c r="S26" i="47"/>
  <c r="T26" i="47"/>
  <c r="U26" i="47"/>
  <c r="Q27" i="47"/>
  <c r="R27" i="47"/>
  <c r="S27" i="47"/>
  <c r="T27" i="47"/>
  <c r="U27" i="47"/>
  <c r="Q28" i="47"/>
  <c r="R28" i="47"/>
  <c r="S28" i="47"/>
  <c r="T28" i="47"/>
  <c r="U28" i="47"/>
  <c r="Q29" i="47"/>
  <c r="R29" i="47"/>
  <c r="S29" i="47"/>
  <c r="T29" i="47"/>
  <c r="U29" i="47"/>
  <c r="Q30" i="47"/>
  <c r="R30" i="47"/>
  <c r="S30" i="47"/>
  <c r="T30" i="47"/>
  <c r="U30" i="47"/>
  <c r="Q31" i="47"/>
  <c r="R31" i="47"/>
  <c r="S31" i="47"/>
  <c r="T31" i="47"/>
  <c r="U31" i="47"/>
  <c r="Q32" i="47"/>
  <c r="R32" i="47"/>
  <c r="S32" i="47"/>
  <c r="T32" i="47"/>
  <c r="U32" i="47"/>
  <c r="Q33" i="47"/>
  <c r="R33" i="47"/>
  <c r="S33" i="47"/>
  <c r="T33" i="47"/>
  <c r="U33" i="47"/>
  <c r="Q34" i="47"/>
  <c r="R34" i="47"/>
  <c r="S34" i="47"/>
  <c r="T34" i="47"/>
  <c r="U34" i="47"/>
  <c r="Q35" i="47"/>
  <c r="R35" i="47"/>
  <c r="S35" i="47"/>
  <c r="T35" i="47"/>
  <c r="U35" i="47"/>
  <c r="Q36" i="47"/>
  <c r="R36" i="47"/>
  <c r="S36" i="47"/>
  <c r="T36" i="47"/>
  <c r="U36" i="47"/>
  <c r="P23" i="46"/>
  <c r="Q23" i="46" s="1"/>
  <c r="P24" i="46" s="1"/>
  <c r="Q24" i="46" s="1"/>
  <c r="P25" i="46" s="1"/>
  <c r="Q25" i="46" s="1"/>
  <c r="P26" i="46" s="1"/>
  <c r="Q26" i="46" s="1"/>
  <c r="P27" i="46" s="1"/>
  <c r="Q27" i="46" s="1"/>
  <c r="P28" i="46" s="1"/>
  <c r="Q28" i="46" s="1"/>
  <c r="P29" i="46" s="1"/>
  <c r="Q29" i="46" s="1"/>
  <c r="P30" i="46" s="1"/>
  <c r="Q30" i="46" s="1"/>
  <c r="P31" i="46" s="1"/>
  <c r="Q31" i="46" s="1"/>
  <c r="P32" i="46" s="1"/>
  <c r="Q32" i="46" s="1"/>
  <c r="P33" i="46" s="1"/>
  <c r="Q33" i="46" s="1"/>
  <c r="P34" i="46" s="1"/>
  <c r="Q34" i="46" s="1"/>
  <c r="P35" i="46" s="1"/>
  <c r="Q35" i="46" s="1"/>
  <c r="P36" i="46" s="1"/>
  <c r="Q36" i="46" s="1"/>
  <c r="V28" i="43"/>
  <c r="V29" i="43"/>
  <c r="T25" i="43"/>
  <c r="U25" i="43"/>
  <c r="V25" i="43"/>
  <c r="W25" i="43"/>
  <c r="T26" i="43"/>
  <c r="U26" i="43"/>
  <c r="V26" i="43"/>
  <c r="W26" i="43"/>
  <c r="T30" i="43"/>
  <c r="U30" i="43"/>
  <c r="V30" i="43"/>
  <c r="W30" i="43"/>
  <c r="T31" i="43"/>
  <c r="U31" i="43"/>
  <c r="V31" i="43"/>
  <c r="W31" i="43"/>
  <c r="T32" i="43"/>
  <c r="U32" i="43"/>
  <c r="V32" i="43"/>
  <c r="W32" i="43"/>
  <c r="T33" i="43"/>
  <c r="U33" i="43"/>
  <c r="V33" i="43"/>
  <c r="W33" i="43"/>
  <c r="X24" i="43"/>
  <c r="X25" i="43"/>
  <c r="X26" i="43"/>
  <c r="X27" i="43"/>
  <c r="X28" i="43"/>
  <c r="X29" i="43"/>
  <c r="X30" i="43"/>
  <c r="X31" i="43"/>
  <c r="X32" i="43"/>
  <c r="X33" i="43"/>
  <c r="T22" i="43"/>
  <c r="U22" i="43"/>
  <c r="V22" i="43"/>
  <c r="W22" i="43"/>
  <c r="X22" i="43"/>
  <c r="T23" i="43"/>
  <c r="U23" i="43"/>
  <c r="V23" i="43"/>
  <c r="W23" i="43"/>
  <c r="X23" i="43"/>
  <c r="Q30" i="43"/>
  <c r="Q31" i="43"/>
  <c r="Q32" i="43"/>
  <c r="Q33" i="43"/>
  <c r="R22" i="43"/>
  <c r="S22" i="43"/>
  <c r="R23" i="43"/>
  <c r="S23" i="43"/>
  <c r="R24" i="43"/>
  <c r="S24" i="43"/>
  <c r="R25" i="43"/>
  <c r="S25" i="43"/>
  <c r="R26" i="43"/>
  <c r="S26" i="43"/>
  <c r="R27" i="43"/>
  <c r="S27" i="43"/>
  <c r="R28" i="43"/>
  <c r="S28" i="43"/>
  <c r="R29" i="43"/>
  <c r="S29" i="43"/>
  <c r="R30" i="43"/>
  <c r="S30" i="43"/>
  <c r="R31" i="43"/>
  <c r="S31" i="43"/>
  <c r="R32" i="43"/>
  <c r="S32" i="43"/>
  <c r="R33" i="43"/>
  <c r="S33" i="43"/>
  <c r="Q23" i="43"/>
  <c r="Q24" i="43"/>
  <c r="Q25" i="43"/>
  <c r="Q26" i="43"/>
  <c r="Q27" i="43"/>
  <c r="Q28" i="43"/>
  <c r="V28" i="42"/>
  <c r="V29" i="42"/>
  <c r="X27" i="42"/>
  <c r="X28" i="42"/>
  <c r="X29" i="42"/>
  <c r="X24" i="42"/>
  <c r="T30" i="42"/>
  <c r="U30" i="42"/>
  <c r="V30" i="42"/>
  <c r="W30" i="42"/>
  <c r="X30" i="42"/>
  <c r="T31" i="42"/>
  <c r="U31" i="42"/>
  <c r="V31" i="42"/>
  <c r="W31" i="42"/>
  <c r="X31" i="42"/>
  <c r="T32" i="42"/>
  <c r="U32" i="42"/>
  <c r="V32" i="42"/>
  <c r="W32" i="42"/>
  <c r="X32" i="42"/>
  <c r="T33" i="42"/>
  <c r="U33" i="42"/>
  <c r="V33" i="42"/>
  <c r="W33" i="42"/>
  <c r="X33" i="42"/>
  <c r="T25" i="42"/>
  <c r="U25" i="42"/>
  <c r="V25" i="42"/>
  <c r="W25" i="42"/>
  <c r="X25" i="42"/>
  <c r="T26" i="42"/>
  <c r="U26" i="42"/>
  <c r="V26" i="42"/>
  <c r="W26" i="42"/>
  <c r="X26" i="42"/>
  <c r="T22" i="42"/>
  <c r="U22" i="42"/>
  <c r="V22" i="42"/>
  <c r="W22" i="42"/>
  <c r="X22" i="42"/>
  <c r="T23" i="42"/>
  <c r="U23" i="42"/>
  <c r="V23" i="42"/>
  <c r="W23" i="42"/>
  <c r="X23" i="42"/>
  <c r="R22" i="42"/>
  <c r="S22" i="42"/>
  <c r="R23" i="42"/>
  <c r="S23" i="42"/>
  <c r="R24" i="42"/>
  <c r="S24" i="42"/>
  <c r="R25" i="42"/>
  <c r="S25" i="42"/>
  <c r="R26" i="42"/>
  <c r="S26" i="42"/>
  <c r="R27" i="42"/>
  <c r="S27" i="42"/>
  <c r="R28" i="42"/>
  <c r="S28" i="42"/>
  <c r="R29" i="42"/>
  <c r="S29" i="42"/>
  <c r="R30" i="42"/>
  <c r="S30" i="42"/>
  <c r="R31" i="42"/>
  <c r="S31" i="42"/>
  <c r="R32" i="42"/>
  <c r="S32" i="42"/>
  <c r="R33" i="42"/>
  <c r="S33" i="42"/>
  <c r="Q30" i="42"/>
  <c r="Q31" i="42"/>
  <c r="Q32" i="42"/>
  <c r="Q33" i="42"/>
  <c r="Q23" i="42"/>
  <c r="Q24" i="42"/>
  <c r="Q25" i="42"/>
  <c r="Q26" i="42"/>
  <c r="Q27" i="42"/>
  <c r="Q28" i="42"/>
  <c r="V28" i="41"/>
  <c r="V29" i="41"/>
  <c r="T22" i="41"/>
  <c r="U22" i="41"/>
  <c r="V22" i="41"/>
  <c r="W22" i="41"/>
  <c r="T23" i="41"/>
  <c r="U23" i="41"/>
  <c r="V23" i="41"/>
  <c r="W23" i="41"/>
  <c r="T25" i="41"/>
  <c r="U25" i="41"/>
  <c r="V25" i="41"/>
  <c r="W25" i="41"/>
  <c r="T26" i="41"/>
  <c r="U26" i="41"/>
  <c r="V26" i="41"/>
  <c r="W26" i="41"/>
  <c r="X22" i="41"/>
  <c r="X23" i="41"/>
  <c r="X24" i="41"/>
  <c r="X25" i="41"/>
  <c r="X26" i="41"/>
  <c r="X27" i="41"/>
  <c r="X28" i="41"/>
  <c r="X29" i="41"/>
  <c r="T30" i="41"/>
  <c r="U30" i="41"/>
  <c r="V30" i="41"/>
  <c r="W30" i="41"/>
  <c r="X30" i="41"/>
  <c r="T31" i="41"/>
  <c r="U31" i="41"/>
  <c r="V31" i="41"/>
  <c r="W31" i="41"/>
  <c r="X31" i="41"/>
  <c r="T32" i="41"/>
  <c r="U32" i="41"/>
  <c r="V32" i="41"/>
  <c r="W32" i="41"/>
  <c r="X32" i="41"/>
  <c r="T33" i="41"/>
  <c r="U33" i="41"/>
  <c r="V33" i="41"/>
  <c r="W33" i="41"/>
  <c r="X33" i="41"/>
  <c r="Q30" i="41"/>
  <c r="Q31" i="41"/>
  <c r="Q32" i="41"/>
  <c r="Q33" i="41"/>
  <c r="R22" i="41"/>
  <c r="S22" i="41"/>
  <c r="R23" i="41"/>
  <c r="S23" i="41"/>
  <c r="R24" i="41"/>
  <c r="S24" i="41"/>
  <c r="R25" i="41"/>
  <c r="S25" i="41"/>
  <c r="R26" i="41"/>
  <c r="S26" i="41"/>
  <c r="R27" i="41"/>
  <c r="S27" i="41"/>
  <c r="R28" i="41"/>
  <c r="S28" i="41"/>
  <c r="R29" i="41"/>
  <c r="S29" i="41"/>
  <c r="R30" i="41"/>
  <c r="S30" i="41"/>
  <c r="R31" i="41"/>
  <c r="S31" i="41"/>
  <c r="R32" i="41"/>
  <c r="S32" i="41"/>
  <c r="R33" i="41"/>
  <c r="S33" i="41"/>
  <c r="Q23" i="41"/>
  <c r="Q24" i="41"/>
  <c r="Q25" i="41"/>
  <c r="Q26" i="41"/>
  <c r="Q27" i="41"/>
  <c r="Q28" i="41"/>
  <c r="P23" i="40"/>
  <c r="P24" i="40"/>
  <c r="P25" i="40"/>
  <c r="P26" i="40"/>
  <c r="P27" i="40"/>
  <c r="Q22" i="40"/>
  <c r="R22" i="40"/>
  <c r="S22" i="40"/>
  <c r="T22" i="40"/>
  <c r="U22" i="40"/>
  <c r="V22" i="40"/>
  <c r="Q23" i="40"/>
  <c r="R23" i="40"/>
  <c r="S23" i="40"/>
  <c r="T23" i="40"/>
  <c r="U23" i="40"/>
  <c r="V23" i="40"/>
  <c r="Q24" i="40"/>
  <c r="R24" i="40"/>
  <c r="S24" i="40"/>
  <c r="T24" i="40"/>
  <c r="U24" i="40"/>
  <c r="V24" i="40"/>
  <c r="Q25" i="40"/>
  <c r="R25" i="40"/>
  <c r="S25" i="40"/>
  <c r="T25" i="40"/>
  <c r="U25" i="40"/>
  <c r="V25" i="40"/>
  <c r="Q26" i="40"/>
  <c r="R26" i="40"/>
  <c r="S26" i="40"/>
  <c r="T26" i="40"/>
  <c r="U26" i="40"/>
  <c r="V26" i="40"/>
  <c r="Q27" i="40"/>
  <c r="R27" i="40"/>
  <c r="S27" i="40"/>
  <c r="T27" i="40"/>
  <c r="U27" i="40"/>
  <c r="V27" i="40"/>
  <c r="P23" i="39"/>
  <c r="P24" i="39"/>
  <c r="P25" i="39"/>
  <c r="P26" i="39"/>
  <c r="P27" i="39"/>
  <c r="Q22" i="39"/>
  <c r="R22" i="39"/>
  <c r="S22" i="39"/>
  <c r="T22" i="39"/>
  <c r="U22" i="39"/>
  <c r="V22" i="39"/>
  <c r="Q23" i="39"/>
  <c r="R23" i="39"/>
  <c r="S23" i="39"/>
  <c r="T23" i="39"/>
  <c r="U23" i="39"/>
  <c r="V23" i="39"/>
  <c r="Q24" i="39"/>
  <c r="R24" i="39"/>
  <c r="S24" i="39"/>
  <c r="T24" i="39"/>
  <c r="U24" i="39"/>
  <c r="V24" i="39"/>
  <c r="Q25" i="39"/>
  <c r="R25" i="39"/>
  <c r="S25" i="39"/>
  <c r="T25" i="39"/>
  <c r="U25" i="39"/>
  <c r="V25" i="39"/>
  <c r="Q26" i="39"/>
  <c r="R26" i="39"/>
  <c r="S26" i="39"/>
  <c r="T26" i="39"/>
  <c r="U26" i="39"/>
  <c r="V26" i="39"/>
  <c r="Q27" i="39"/>
  <c r="R27" i="39"/>
  <c r="S27" i="39"/>
  <c r="T27" i="39"/>
  <c r="U27" i="39"/>
  <c r="V27" i="39"/>
  <c r="AF30" i="37"/>
  <c r="AG30" i="37"/>
  <c r="AH30" i="37"/>
  <c r="AI30" i="37"/>
  <c r="AJ30" i="37"/>
  <c r="AK30" i="37"/>
  <c r="AF31" i="37"/>
  <c r="AG31" i="37"/>
  <c r="AH31" i="37"/>
  <c r="AI31" i="37"/>
  <c r="AJ31" i="37"/>
  <c r="AK31" i="37"/>
  <c r="AF32" i="37"/>
  <c r="AG32" i="37"/>
  <c r="AH32" i="37"/>
  <c r="AI32" i="37"/>
  <c r="AJ32" i="37"/>
  <c r="AK32" i="37"/>
  <c r="AF33" i="37"/>
  <c r="AG33" i="37"/>
  <c r="AH33" i="37"/>
  <c r="AI33" i="37"/>
  <c r="AJ33" i="37"/>
  <c r="AK33" i="37"/>
  <c r="AF34" i="37"/>
  <c r="AG34" i="37"/>
  <c r="AH34" i="37"/>
  <c r="AI34" i="37"/>
  <c r="AJ34" i="37"/>
  <c r="AK34" i="37"/>
  <c r="AF35" i="37"/>
  <c r="AG35" i="37"/>
  <c r="AH35" i="37"/>
  <c r="AI35" i="37"/>
  <c r="AJ35" i="37"/>
  <c r="AK35" i="37"/>
  <c r="AF36" i="37"/>
  <c r="AG36" i="37"/>
  <c r="AH36" i="37"/>
  <c r="AI36" i="37"/>
  <c r="AJ36" i="37"/>
  <c r="AK36" i="37"/>
  <c r="AF37" i="37"/>
  <c r="AG37" i="37"/>
  <c r="AH37" i="37"/>
  <c r="AI37" i="37"/>
  <c r="AJ37" i="37"/>
  <c r="AK37" i="37"/>
  <c r="AF38" i="37"/>
  <c r="AG38" i="37"/>
  <c r="AH38" i="37"/>
  <c r="AI38" i="37"/>
  <c r="AJ38" i="37"/>
  <c r="AK38" i="37"/>
  <c r="AF39" i="37"/>
  <c r="AG39" i="37"/>
  <c r="AH39" i="37"/>
  <c r="AI39" i="37"/>
  <c r="AJ39" i="37"/>
  <c r="AK39" i="37"/>
  <c r="AF40" i="37"/>
  <c r="AG40" i="37"/>
  <c r="AH40" i="37"/>
  <c r="AI40" i="37"/>
  <c r="AJ40" i="37"/>
  <c r="AK40" i="37"/>
  <c r="AF41" i="37"/>
  <c r="AG41" i="37"/>
  <c r="AH41" i="37"/>
  <c r="AI41" i="37"/>
  <c r="AJ41" i="37"/>
  <c r="AK41" i="37"/>
  <c r="AF42" i="37"/>
  <c r="AG42" i="37"/>
  <c r="AH42" i="37"/>
  <c r="AI42" i="37"/>
  <c r="AJ42" i="37"/>
  <c r="AK42" i="37"/>
  <c r="AF22" i="37"/>
  <c r="AG22" i="37"/>
  <c r="AH22" i="37"/>
  <c r="AI22" i="37"/>
  <c r="AJ22" i="37"/>
  <c r="AK22" i="37"/>
  <c r="AF23" i="37"/>
  <c r="AG23" i="37"/>
  <c r="AH23" i="37"/>
  <c r="AI23" i="37"/>
  <c r="AJ23" i="37"/>
  <c r="AK23" i="37"/>
  <c r="AF24" i="37"/>
  <c r="AG24" i="37"/>
  <c r="AH24" i="37"/>
  <c r="AI24" i="37"/>
  <c r="AJ24" i="37"/>
  <c r="AK24" i="37"/>
  <c r="AF25" i="37"/>
  <c r="AG25" i="37"/>
  <c r="AH25" i="37"/>
  <c r="AI25" i="37"/>
  <c r="AJ25" i="37"/>
  <c r="AK25" i="37"/>
  <c r="AF26" i="37"/>
  <c r="AG26" i="37"/>
  <c r="AH26" i="37"/>
  <c r="AI26" i="37"/>
  <c r="AJ26" i="37"/>
  <c r="AK26" i="37"/>
  <c r="AF27" i="37"/>
  <c r="AG27" i="37"/>
  <c r="AH27" i="37"/>
  <c r="AI27" i="37"/>
  <c r="AJ27" i="37"/>
  <c r="AK27" i="37"/>
  <c r="AF28" i="37"/>
  <c r="AG28" i="37"/>
  <c r="AH28" i="37"/>
  <c r="AI28" i="37"/>
  <c r="AJ28" i="37"/>
  <c r="AK28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AD32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AD35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Q38" i="37"/>
  <c r="R38" i="37"/>
  <c r="S38" i="37"/>
  <c r="T38" i="37"/>
  <c r="U38" i="37"/>
  <c r="V38" i="37"/>
  <c r="W38" i="37"/>
  <c r="X38" i="37"/>
  <c r="Y38" i="37"/>
  <c r="Z38" i="37"/>
  <c r="AA38" i="37"/>
  <c r="AB38" i="37"/>
  <c r="AC38" i="37"/>
  <c r="AD38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Q41" i="37"/>
  <c r="R41" i="37"/>
  <c r="S41" i="37"/>
  <c r="T41" i="37"/>
  <c r="U41" i="37"/>
  <c r="V41" i="37"/>
  <c r="W41" i="37"/>
  <c r="X41" i="37"/>
  <c r="Y41" i="37"/>
  <c r="Z41" i="37"/>
  <c r="AA41" i="37"/>
  <c r="AB41" i="37"/>
  <c r="AC41" i="37"/>
  <c r="AD41" i="37"/>
  <c r="Q42" i="37"/>
  <c r="R42" i="37"/>
  <c r="S42" i="37"/>
  <c r="T42" i="37"/>
  <c r="U42" i="37"/>
  <c r="V42" i="37"/>
  <c r="W42" i="37"/>
  <c r="X42" i="37"/>
  <c r="Y42" i="37"/>
  <c r="Z42" i="37"/>
  <c r="AA42" i="37"/>
  <c r="AB42" i="37"/>
  <c r="AC42" i="37"/>
  <c r="AD4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Q23" i="37"/>
  <c r="Q24" i="37"/>
  <c r="Q25" i="37"/>
  <c r="Q26" i="37"/>
  <c r="Q27" i="37"/>
  <c r="Q28" i="37"/>
  <c r="AF22" i="36"/>
  <c r="AG22" i="36"/>
  <c r="AH22" i="36"/>
  <c r="AI22" i="36"/>
  <c r="AJ22" i="36"/>
  <c r="AK22" i="36"/>
  <c r="AF23" i="36"/>
  <c r="AG23" i="36"/>
  <c r="AH23" i="36"/>
  <c r="AI23" i="36"/>
  <c r="AJ23" i="36"/>
  <c r="AK23" i="36"/>
  <c r="AF24" i="36"/>
  <c r="AG24" i="36"/>
  <c r="AH24" i="36"/>
  <c r="AI24" i="36"/>
  <c r="AJ24" i="36"/>
  <c r="AK24" i="36"/>
  <c r="AF25" i="36"/>
  <c r="AG25" i="36"/>
  <c r="AH25" i="36"/>
  <c r="AI25" i="36"/>
  <c r="AJ25" i="36"/>
  <c r="AK25" i="36"/>
  <c r="AF26" i="36"/>
  <c r="AG26" i="36"/>
  <c r="AH26" i="36"/>
  <c r="AI26" i="36"/>
  <c r="AJ26" i="36"/>
  <c r="AK26" i="36"/>
  <c r="AF27" i="36"/>
  <c r="AG27" i="36"/>
  <c r="AH27" i="36"/>
  <c r="AI27" i="36"/>
  <c r="AJ27" i="36"/>
  <c r="AK27" i="36"/>
  <c r="AF28" i="36"/>
  <c r="AG28" i="36"/>
  <c r="AH28" i="36"/>
  <c r="AI28" i="36"/>
  <c r="AJ28" i="36"/>
  <c r="AK28" i="36"/>
  <c r="AG30" i="36"/>
  <c r="AH30" i="36"/>
  <c r="AI30" i="36"/>
  <c r="AJ30" i="36"/>
  <c r="AK30" i="36"/>
  <c r="AG31" i="36"/>
  <c r="AH31" i="36"/>
  <c r="AI31" i="36"/>
  <c r="AJ31" i="36"/>
  <c r="AK31" i="36"/>
  <c r="AG32" i="36"/>
  <c r="AH32" i="36"/>
  <c r="AI32" i="36"/>
  <c r="AJ32" i="36"/>
  <c r="AK32" i="36"/>
  <c r="AG33" i="36"/>
  <c r="AH33" i="36"/>
  <c r="AI33" i="36"/>
  <c r="AJ33" i="36"/>
  <c r="AK33" i="36"/>
  <c r="AG34" i="36"/>
  <c r="AH34" i="36"/>
  <c r="AI34" i="36"/>
  <c r="AJ34" i="36"/>
  <c r="AK34" i="36"/>
  <c r="AG35" i="36"/>
  <c r="AH35" i="36"/>
  <c r="AI35" i="36"/>
  <c r="AJ35" i="36"/>
  <c r="AK35" i="36"/>
  <c r="AG36" i="36"/>
  <c r="AH36" i="36"/>
  <c r="AI36" i="36"/>
  <c r="AJ36" i="36"/>
  <c r="AK36" i="36"/>
  <c r="AG37" i="36"/>
  <c r="AH37" i="36"/>
  <c r="AI37" i="36"/>
  <c r="AJ37" i="36"/>
  <c r="AK37" i="36"/>
  <c r="AG38" i="36"/>
  <c r="AH38" i="36"/>
  <c r="AI38" i="36"/>
  <c r="AJ38" i="36"/>
  <c r="AK38" i="36"/>
  <c r="AG39" i="36"/>
  <c r="AH39" i="36"/>
  <c r="AI39" i="36"/>
  <c r="AJ39" i="36"/>
  <c r="AK39" i="36"/>
  <c r="AG40" i="36"/>
  <c r="AH40" i="36"/>
  <c r="AI40" i="36"/>
  <c r="AJ40" i="36"/>
  <c r="AK40" i="36"/>
  <c r="AG41" i="36"/>
  <c r="AH41" i="36"/>
  <c r="AI41" i="36"/>
  <c r="AJ41" i="36"/>
  <c r="AK41" i="36"/>
  <c r="AG42" i="36"/>
  <c r="AH42" i="36"/>
  <c r="AI42" i="36"/>
  <c r="AJ42" i="36"/>
  <c r="AK42" i="36"/>
  <c r="AF31" i="36"/>
  <c r="AF32" i="36"/>
  <c r="AF33" i="36"/>
  <c r="AF34" i="36"/>
  <c r="AF35" i="36"/>
  <c r="AF36" i="36"/>
  <c r="AF37" i="36"/>
  <c r="AF38" i="36"/>
  <c r="AF39" i="36"/>
  <c r="AF40" i="36"/>
  <c r="AF41" i="36"/>
  <c r="AF42" i="36"/>
  <c r="Q30" i="36"/>
  <c r="R30" i="36"/>
  <c r="S30" i="36"/>
  <c r="T30" i="36"/>
  <c r="U30" i="36"/>
  <c r="V30" i="36"/>
  <c r="W30" i="36"/>
  <c r="X30" i="36"/>
  <c r="Y30" i="36"/>
  <c r="Z30" i="36"/>
  <c r="AA30" i="36"/>
  <c r="AB30" i="36"/>
  <c r="AC30" i="36"/>
  <c r="AD30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AC31" i="36"/>
  <c r="AD31" i="36"/>
  <c r="Q32" i="36"/>
  <c r="R32" i="36"/>
  <c r="S32" i="36"/>
  <c r="T32" i="36"/>
  <c r="U32" i="36"/>
  <c r="V32" i="36"/>
  <c r="W32" i="36"/>
  <c r="X32" i="36"/>
  <c r="Y32" i="36"/>
  <c r="Z32" i="36"/>
  <c r="AA32" i="36"/>
  <c r="AB32" i="36"/>
  <c r="AC32" i="36"/>
  <c r="AD32" i="36"/>
  <c r="Q33" i="36"/>
  <c r="R33" i="36"/>
  <c r="S33" i="36"/>
  <c r="T33" i="36"/>
  <c r="U33" i="36"/>
  <c r="V33" i="36"/>
  <c r="W33" i="36"/>
  <c r="X33" i="36"/>
  <c r="Y33" i="36"/>
  <c r="Z33" i="36"/>
  <c r="AA33" i="36"/>
  <c r="AB33" i="36"/>
  <c r="AC33" i="36"/>
  <c r="AD33" i="36"/>
  <c r="Q34" i="36"/>
  <c r="R34" i="36"/>
  <c r="S34" i="36"/>
  <c r="T34" i="36"/>
  <c r="U34" i="36"/>
  <c r="V34" i="36"/>
  <c r="W34" i="36"/>
  <c r="X34" i="36"/>
  <c r="Y34" i="36"/>
  <c r="Z34" i="36"/>
  <c r="AA34" i="36"/>
  <c r="AB34" i="36"/>
  <c r="AC34" i="36"/>
  <c r="AD34" i="36"/>
  <c r="Q35" i="36"/>
  <c r="R35" i="36"/>
  <c r="S35" i="36"/>
  <c r="T35" i="36"/>
  <c r="U35" i="36"/>
  <c r="V35" i="36"/>
  <c r="W35" i="36"/>
  <c r="X35" i="36"/>
  <c r="Y35" i="36"/>
  <c r="Z35" i="36"/>
  <c r="AA35" i="36"/>
  <c r="AB35" i="36"/>
  <c r="AC35" i="36"/>
  <c r="AD35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Q37" i="36"/>
  <c r="R37" i="36"/>
  <c r="S37" i="36"/>
  <c r="T37" i="36"/>
  <c r="U37" i="36"/>
  <c r="V37" i="36"/>
  <c r="W37" i="36"/>
  <c r="X37" i="36"/>
  <c r="Y37" i="36"/>
  <c r="Z37" i="36"/>
  <c r="AA37" i="36"/>
  <c r="AB37" i="36"/>
  <c r="AC37" i="36"/>
  <c r="AD37" i="36"/>
  <c r="Q38" i="36"/>
  <c r="R38" i="36"/>
  <c r="S38" i="36"/>
  <c r="T38" i="36"/>
  <c r="U38" i="36"/>
  <c r="V38" i="36"/>
  <c r="W38" i="36"/>
  <c r="X38" i="36"/>
  <c r="Y38" i="36"/>
  <c r="Z38" i="36"/>
  <c r="AA38" i="36"/>
  <c r="AB38" i="36"/>
  <c r="AC38" i="36"/>
  <c r="AD38" i="36"/>
  <c r="Q39" i="36"/>
  <c r="R39" i="36"/>
  <c r="S39" i="36"/>
  <c r="T39" i="36"/>
  <c r="U39" i="36"/>
  <c r="V39" i="36"/>
  <c r="W39" i="36"/>
  <c r="X39" i="36"/>
  <c r="Y39" i="36"/>
  <c r="Z39" i="36"/>
  <c r="AA39" i="36"/>
  <c r="AB39" i="36"/>
  <c r="AC39" i="36"/>
  <c r="AD39" i="36"/>
  <c r="Q40" i="36"/>
  <c r="R40" i="36"/>
  <c r="S40" i="36"/>
  <c r="T40" i="36"/>
  <c r="U40" i="36"/>
  <c r="V40" i="36"/>
  <c r="W40" i="36"/>
  <c r="X40" i="36"/>
  <c r="Y40" i="36"/>
  <c r="Z40" i="36"/>
  <c r="AA40" i="36"/>
  <c r="AB40" i="36"/>
  <c r="AC40" i="36"/>
  <c r="AD40" i="36"/>
  <c r="Q41" i="36"/>
  <c r="R41" i="36"/>
  <c r="S41" i="36"/>
  <c r="T41" i="36"/>
  <c r="U41" i="36"/>
  <c r="V41" i="36"/>
  <c r="W41" i="36"/>
  <c r="X41" i="36"/>
  <c r="Y41" i="36"/>
  <c r="Z41" i="36"/>
  <c r="AA41" i="36"/>
  <c r="AB41" i="36"/>
  <c r="AC41" i="36"/>
  <c r="AD41" i="36"/>
  <c r="Q42" i="36"/>
  <c r="R42" i="36"/>
  <c r="S42" i="36"/>
  <c r="T42" i="36"/>
  <c r="U42" i="36"/>
  <c r="V42" i="36"/>
  <c r="W42" i="36"/>
  <c r="X42" i="36"/>
  <c r="Y42" i="36"/>
  <c r="Z42" i="36"/>
  <c r="AA42" i="36"/>
  <c r="AB42" i="36"/>
  <c r="AC42" i="36"/>
  <c r="AD42" i="36"/>
  <c r="R22" i="36"/>
  <c r="S22" i="36"/>
  <c r="T22" i="36"/>
  <c r="U22" i="36"/>
  <c r="V22" i="36"/>
  <c r="W22" i="36"/>
  <c r="X22" i="36"/>
  <c r="Y22" i="36"/>
  <c r="Z22" i="36"/>
  <c r="AA22" i="36"/>
  <c r="AB22" i="36"/>
  <c r="AC22" i="36"/>
  <c r="AD22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R24" i="36"/>
  <c r="S24" i="36"/>
  <c r="T24" i="36"/>
  <c r="U24" i="36"/>
  <c r="V24" i="36"/>
  <c r="W24" i="36"/>
  <c r="X24" i="36"/>
  <c r="Y24" i="36"/>
  <c r="Z24" i="36"/>
  <c r="AA24" i="36"/>
  <c r="AB24" i="36"/>
  <c r="AC24" i="36"/>
  <c r="AD24" i="36"/>
  <c r="R25" i="36"/>
  <c r="S25" i="36"/>
  <c r="T25" i="36"/>
  <c r="U25" i="36"/>
  <c r="V25" i="36"/>
  <c r="W25" i="36"/>
  <c r="X25" i="36"/>
  <c r="Y25" i="36"/>
  <c r="Z25" i="36"/>
  <c r="AA25" i="36"/>
  <c r="AB25" i="36"/>
  <c r="AC25" i="36"/>
  <c r="AD25" i="36"/>
  <c r="R26" i="36"/>
  <c r="S26" i="36"/>
  <c r="T26" i="36"/>
  <c r="U26" i="36"/>
  <c r="V26" i="36"/>
  <c r="W26" i="36"/>
  <c r="X26" i="36"/>
  <c r="Y26" i="36"/>
  <c r="Z26" i="36"/>
  <c r="AA26" i="36"/>
  <c r="AB26" i="36"/>
  <c r="AC26" i="36"/>
  <c r="AD26" i="36"/>
  <c r="R27" i="36"/>
  <c r="S27" i="36"/>
  <c r="T27" i="36"/>
  <c r="U27" i="36"/>
  <c r="V27" i="36"/>
  <c r="W27" i="36"/>
  <c r="X27" i="36"/>
  <c r="Y27" i="36"/>
  <c r="Z27" i="36"/>
  <c r="AA27" i="36"/>
  <c r="AB27" i="36"/>
  <c r="AC27" i="36"/>
  <c r="AD27" i="36"/>
  <c r="R28" i="36"/>
  <c r="S28" i="36"/>
  <c r="T28" i="36"/>
  <c r="U28" i="36"/>
  <c r="V28" i="36"/>
  <c r="W28" i="36"/>
  <c r="X28" i="36"/>
  <c r="Y28" i="36"/>
  <c r="Z28" i="36"/>
  <c r="AA28" i="36"/>
  <c r="AB28" i="36"/>
  <c r="AC28" i="36"/>
  <c r="AD28" i="36"/>
  <c r="Q23" i="36"/>
  <c r="Q24" i="36"/>
  <c r="Q25" i="36"/>
  <c r="Q26" i="36"/>
  <c r="Q27" i="36"/>
  <c r="Q28" i="36"/>
  <c r="AF30" i="35"/>
  <c r="AG30" i="35"/>
  <c r="AH30" i="35"/>
  <c r="AI30" i="35"/>
  <c r="AJ30" i="35"/>
  <c r="AK30" i="35"/>
  <c r="AF31" i="35"/>
  <c r="AG31" i="35"/>
  <c r="AH31" i="35"/>
  <c r="AI31" i="35"/>
  <c r="AJ31" i="35"/>
  <c r="AK31" i="35"/>
  <c r="AF32" i="35"/>
  <c r="AG32" i="35"/>
  <c r="AH32" i="35"/>
  <c r="AI32" i="35"/>
  <c r="AJ32" i="35"/>
  <c r="AK32" i="35"/>
  <c r="AF33" i="35"/>
  <c r="AG33" i="35"/>
  <c r="AH33" i="35"/>
  <c r="AI33" i="35"/>
  <c r="AJ33" i="35"/>
  <c r="AK33" i="35"/>
  <c r="AF34" i="35"/>
  <c r="AG34" i="35"/>
  <c r="AH34" i="35"/>
  <c r="AI34" i="35"/>
  <c r="AJ34" i="35"/>
  <c r="AK34" i="35"/>
  <c r="AF35" i="35"/>
  <c r="AG35" i="35"/>
  <c r="AH35" i="35"/>
  <c r="AI35" i="35"/>
  <c r="AJ35" i="35"/>
  <c r="AK35" i="35"/>
  <c r="AF36" i="35"/>
  <c r="AG36" i="35"/>
  <c r="AH36" i="35"/>
  <c r="AI36" i="35"/>
  <c r="AJ36" i="35"/>
  <c r="AK36" i="35"/>
  <c r="AF37" i="35"/>
  <c r="AG37" i="35"/>
  <c r="AH37" i="35"/>
  <c r="AI37" i="35"/>
  <c r="AJ37" i="35"/>
  <c r="AK37" i="35"/>
  <c r="AF38" i="35"/>
  <c r="AG38" i="35"/>
  <c r="AH38" i="35"/>
  <c r="AI38" i="35"/>
  <c r="AJ38" i="35"/>
  <c r="AK38" i="35"/>
  <c r="AF39" i="35"/>
  <c r="AG39" i="35"/>
  <c r="AH39" i="35"/>
  <c r="AI39" i="35"/>
  <c r="AJ39" i="35"/>
  <c r="AK39" i="35"/>
  <c r="AF40" i="35"/>
  <c r="AG40" i="35"/>
  <c r="AH40" i="35"/>
  <c r="AI40" i="35"/>
  <c r="AJ40" i="35"/>
  <c r="AK40" i="35"/>
  <c r="AF41" i="35"/>
  <c r="AG41" i="35"/>
  <c r="AH41" i="35"/>
  <c r="AI41" i="35"/>
  <c r="AJ41" i="35"/>
  <c r="AK41" i="35"/>
  <c r="AF42" i="35"/>
  <c r="AG42" i="35"/>
  <c r="AH42" i="35"/>
  <c r="AI42" i="35"/>
  <c r="AJ42" i="35"/>
  <c r="AK42" i="35"/>
  <c r="AF22" i="35"/>
  <c r="AG22" i="35"/>
  <c r="AH22" i="35"/>
  <c r="AI22" i="35"/>
  <c r="AJ22" i="35"/>
  <c r="AK22" i="35"/>
  <c r="AF23" i="35"/>
  <c r="AG23" i="35"/>
  <c r="AH23" i="35"/>
  <c r="AI23" i="35"/>
  <c r="AJ23" i="35"/>
  <c r="AK23" i="35"/>
  <c r="AF24" i="35"/>
  <c r="AG24" i="35"/>
  <c r="AH24" i="35"/>
  <c r="AI24" i="35"/>
  <c r="AJ24" i="35"/>
  <c r="AK24" i="35"/>
  <c r="AF25" i="35"/>
  <c r="AG25" i="35"/>
  <c r="AH25" i="35"/>
  <c r="AI25" i="35"/>
  <c r="AJ25" i="35"/>
  <c r="AK25" i="35"/>
  <c r="AF26" i="35"/>
  <c r="AG26" i="35"/>
  <c r="AH26" i="35"/>
  <c r="AI26" i="35"/>
  <c r="AJ26" i="35"/>
  <c r="AK26" i="35"/>
  <c r="AF27" i="35"/>
  <c r="AG27" i="35"/>
  <c r="AH27" i="35"/>
  <c r="AI27" i="35"/>
  <c r="AJ27" i="35"/>
  <c r="AK27" i="35"/>
  <c r="AF28" i="35"/>
  <c r="AG28" i="35"/>
  <c r="AH28" i="35"/>
  <c r="AI28" i="35"/>
  <c r="AJ28" i="35"/>
  <c r="AK28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R23" i="35"/>
  <c r="S23" i="35"/>
  <c r="T23" i="35"/>
  <c r="U23" i="35"/>
  <c r="V23" i="35"/>
  <c r="W23" i="35"/>
  <c r="X23" i="35"/>
  <c r="Y23" i="35"/>
  <c r="Z23" i="35"/>
  <c r="AA23" i="35"/>
  <c r="AB23" i="35"/>
  <c r="AC23" i="35"/>
  <c r="AD23" i="35"/>
  <c r="R24" i="35"/>
  <c r="S24" i="35"/>
  <c r="T24" i="35"/>
  <c r="U24" i="35"/>
  <c r="V24" i="35"/>
  <c r="W24" i="35"/>
  <c r="X24" i="35"/>
  <c r="Y24" i="35"/>
  <c r="Z24" i="35"/>
  <c r="AA24" i="35"/>
  <c r="AB24" i="35"/>
  <c r="AC24" i="35"/>
  <c r="AD24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R27" i="35"/>
  <c r="S27" i="35"/>
  <c r="T27" i="35"/>
  <c r="U27" i="35"/>
  <c r="V27" i="35"/>
  <c r="W27" i="35"/>
  <c r="X27" i="35"/>
  <c r="Y27" i="35"/>
  <c r="Z27" i="35"/>
  <c r="AA27" i="35"/>
  <c r="AB27" i="35"/>
  <c r="AC27" i="35"/>
  <c r="AD27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Q23" i="35"/>
  <c r="Q24" i="35"/>
  <c r="Q25" i="35"/>
  <c r="Q26" i="35"/>
  <c r="Q27" i="35"/>
  <c r="Q28" i="35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AF30" i="34"/>
  <c r="AG30" i="34"/>
  <c r="AH30" i="34"/>
  <c r="AI30" i="34"/>
  <c r="AJ30" i="34"/>
  <c r="AK30" i="34"/>
  <c r="AF31" i="34"/>
  <c r="AG31" i="34"/>
  <c r="AH31" i="34"/>
  <c r="AI31" i="34"/>
  <c r="AJ31" i="34"/>
  <c r="AK31" i="34"/>
  <c r="AF32" i="34"/>
  <c r="AG32" i="34"/>
  <c r="AH32" i="34"/>
  <c r="AI32" i="34"/>
  <c r="AJ32" i="34"/>
  <c r="AK32" i="34"/>
  <c r="AF33" i="34"/>
  <c r="AG33" i="34"/>
  <c r="AH33" i="34"/>
  <c r="AI33" i="34"/>
  <c r="AJ33" i="34"/>
  <c r="AK33" i="34"/>
  <c r="AF34" i="34"/>
  <c r="AG34" i="34"/>
  <c r="AH34" i="34"/>
  <c r="AI34" i="34"/>
  <c r="AJ34" i="34"/>
  <c r="AK34" i="34"/>
  <c r="AF35" i="34"/>
  <c r="AG35" i="34"/>
  <c r="AH35" i="34"/>
  <c r="AI35" i="34"/>
  <c r="AJ35" i="34"/>
  <c r="AK35" i="34"/>
  <c r="AF36" i="34"/>
  <c r="AG36" i="34"/>
  <c r="AH36" i="34"/>
  <c r="AI36" i="34"/>
  <c r="AJ36" i="34"/>
  <c r="AK36" i="34"/>
  <c r="AF37" i="34"/>
  <c r="AG37" i="34"/>
  <c r="AH37" i="34"/>
  <c r="AI37" i="34"/>
  <c r="AJ37" i="34"/>
  <c r="AK37" i="34"/>
  <c r="AF38" i="34"/>
  <c r="AG38" i="34"/>
  <c r="AH38" i="34"/>
  <c r="AI38" i="34"/>
  <c r="AJ38" i="34"/>
  <c r="AK38" i="34"/>
  <c r="AF39" i="34"/>
  <c r="AG39" i="34"/>
  <c r="AH39" i="34"/>
  <c r="AI39" i="34"/>
  <c r="AJ39" i="34"/>
  <c r="AK39" i="34"/>
  <c r="AF40" i="34"/>
  <c r="AG40" i="34"/>
  <c r="AH40" i="34"/>
  <c r="AI40" i="34"/>
  <c r="AJ40" i="34"/>
  <c r="AK40" i="34"/>
  <c r="AF41" i="34"/>
  <c r="AG41" i="34"/>
  <c r="AH41" i="34"/>
  <c r="AI41" i="34"/>
  <c r="AJ41" i="34"/>
  <c r="AK41" i="34"/>
  <c r="AF42" i="34"/>
  <c r="AG42" i="34"/>
  <c r="AH42" i="34"/>
  <c r="AI42" i="34"/>
  <c r="AJ42" i="34"/>
  <c r="AK42" i="34"/>
  <c r="AF22" i="34"/>
  <c r="AG22" i="34"/>
  <c r="AH22" i="34"/>
  <c r="AI22" i="34"/>
  <c r="AJ22" i="34"/>
  <c r="AK22" i="34"/>
  <c r="AF23" i="34"/>
  <c r="AG23" i="34"/>
  <c r="AH23" i="34"/>
  <c r="AI23" i="34"/>
  <c r="AJ23" i="34"/>
  <c r="AK23" i="34"/>
  <c r="AF24" i="34"/>
  <c r="AG24" i="34"/>
  <c r="AH24" i="34"/>
  <c r="AI24" i="34"/>
  <c r="AJ24" i="34"/>
  <c r="AK24" i="34"/>
  <c r="AF25" i="34"/>
  <c r="AG25" i="34"/>
  <c r="AH25" i="34"/>
  <c r="AI25" i="34"/>
  <c r="AJ25" i="34"/>
  <c r="AK25" i="34"/>
  <c r="AF26" i="34"/>
  <c r="AG26" i="34"/>
  <c r="AH26" i="34"/>
  <c r="AI26" i="34"/>
  <c r="AJ26" i="34"/>
  <c r="AK26" i="34"/>
  <c r="AF27" i="34"/>
  <c r="AG27" i="34"/>
  <c r="AH27" i="34"/>
  <c r="AI27" i="34"/>
  <c r="AJ27" i="34"/>
  <c r="AK27" i="34"/>
  <c r="AF28" i="34"/>
  <c r="AG28" i="34"/>
  <c r="AH28" i="34"/>
  <c r="AI28" i="34"/>
  <c r="AJ28" i="34"/>
  <c r="AK28" i="34"/>
  <c r="W22" i="34"/>
  <c r="X22" i="34"/>
  <c r="Y22" i="34"/>
  <c r="Z22" i="34"/>
  <c r="AA22" i="34"/>
  <c r="AB22" i="34"/>
  <c r="AC22" i="34"/>
  <c r="AD22" i="34"/>
  <c r="W23" i="34"/>
  <c r="X23" i="34"/>
  <c r="Y23" i="34"/>
  <c r="Z23" i="34"/>
  <c r="AA23" i="34"/>
  <c r="AB23" i="34"/>
  <c r="AC23" i="34"/>
  <c r="AD23" i="34"/>
  <c r="W24" i="34"/>
  <c r="X24" i="34"/>
  <c r="Y24" i="34"/>
  <c r="Z24" i="34"/>
  <c r="AA24" i="34"/>
  <c r="AB24" i="34"/>
  <c r="AC24" i="34"/>
  <c r="AD24" i="34"/>
  <c r="W25" i="34"/>
  <c r="X25" i="34"/>
  <c r="Y25" i="34"/>
  <c r="Z25" i="34"/>
  <c r="AA25" i="34"/>
  <c r="AB25" i="34"/>
  <c r="AC25" i="34"/>
  <c r="AD25" i="34"/>
  <c r="W26" i="34"/>
  <c r="X26" i="34"/>
  <c r="Y26" i="34"/>
  <c r="Z26" i="34"/>
  <c r="AA26" i="34"/>
  <c r="AB26" i="34"/>
  <c r="AC26" i="34"/>
  <c r="AD26" i="34"/>
  <c r="W27" i="34"/>
  <c r="X27" i="34"/>
  <c r="Y27" i="34"/>
  <c r="Z27" i="34"/>
  <c r="AA27" i="34"/>
  <c r="AB27" i="34"/>
  <c r="AC27" i="34"/>
  <c r="AD27" i="34"/>
  <c r="W28" i="34"/>
  <c r="X28" i="34"/>
  <c r="Y28" i="34"/>
  <c r="Z28" i="34"/>
  <c r="AA28" i="34"/>
  <c r="AB28" i="34"/>
  <c r="AC28" i="34"/>
  <c r="AD28" i="34"/>
  <c r="R22" i="34"/>
  <c r="S22" i="34"/>
  <c r="T22" i="34"/>
  <c r="U22" i="34"/>
  <c r="R23" i="34"/>
  <c r="S23" i="34"/>
  <c r="T23" i="34"/>
  <c r="U23" i="34"/>
  <c r="R24" i="34"/>
  <c r="S24" i="34"/>
  <c r="T24" i="34"/>
  <c r="U24" i="34"/>
  <c r="R25" i="34"/>
  <c r="S25" i="34"/>
  <c r="T25" i="34"/>
  <c r="U25" i="34"/>
  <c r="R26" i="34"/>
  <c r="S26" i="34"/>
  <c r="T26" i="34"/>
  <c r="U26" i="34"/>
  <c r="R27" i="34"/>
  <c r="S27" i="34"/>
  <c r="T27" i="34"/>
  <c r="U27" i="34"/>
  <c r="R28" i="34"/>
  <c r="S28" i="34"/>
  <c r="T28" i="34"/>
  <c r="U28" i="34"/>
  <c r="Q23" i="34"/>
  <c r="Q24" i="34"/>
  <c r="Q25" i="34"/>
  <c r="Q26" i="34"/>
  <c r="Q27" i="34"/>
  <c r="Q28" i="34"/>
  <c r="AB29" i="33"/>
  <c r="AC29" i="33"/>
  <c r="AD29" i="33"/>
  <c r="AB30" i="33"/>
  <c r="AC30" i="33"/>
  <c r="AD30" i="33"/>
  <c r="AB31" i="33"/>
  <c r="AC31" i="33"/>
  <c r="AD31" i="33"/>
  <c r="AB32" i="33"/>
  <c r="AC32" i="33"/>
  <c r="AD32" i="33"/>
  <c r="T22" i="33"/>
  <c r="U22" i="33"/>
  <c r="V22" i="33"/>
  <c r="W22" i="33"/>
  <c r="X22" i="33"/>
  <c r="Y22" i="33"/>
  <c r="Z22" i="33"/>
  <c r="AA22" i="33"/>
  <c r="T23" i="33"/>
  <c r="U23" i="33"/>
  <c r="V23" i="33"/>
  <c r="W23" i="33"/>
  <c r="X23" i="33"/>
  <c r="Y23" i="33"/>
  <c r="Z23" i="33"/>
  <c r="AA23" i="33"/>
  <c r="T24" i="33"/>
  <c r="U24" i="33"/>
  <c r="V24" i="33"/>
  <c r="W24" i="33"/>
  <c r="X24" i="33"/>
  <c r="Y24" i="33"/>
  <c r="Z24" i="33"/>
  <c r="AA24" i="33"/>
  <c r="T25" i="33"/>
  <c r="U25" i="33"/>
  <c r="V25" i="33"/>
  <c r="W25" i="33"/>
  <c r="X25" i="33"/>
  <c r="Y25" i="33"/>
  <c r="Z25" i="33"/>
  <c r="AA25" i="33"/>
  <c r="AB24" i="33"/>
  <c r="AC24" i="33"/>
  <c r="AD24" i="33"/>
  <c r="AB25" i="33"/>
  <c r="AC25" i="33"/>
  <c r="AD25" i="33"/>
  <c r="T27" i="33"/>
  <c r="U27" i="33"/>
  <c r="V27" i="33"/>
  <c r="W27" i="33"/>
  <c r="X27" i="33"/>
  <c r="Y27" i="33"/>
  <c r="Z27" i="33"/>
  <c r="AA27" i="33"/>
  <c r="T28" i="33"/>
  <c r="U28" i="33"/>
  <c r="V28" i="33"/>
  <c r="W28" i="33"/>
  <c r="X28" i="33"/>
  <c r="Y28" i="33"/>
  <c r="Z28" i="33"/>
  <c r="AA28" i="33"/>
  <c r="T29" i="33"/>
  <c r="U29" i="33"/>
  <c r="V29" i="33"/>
  <c r="W29" i="33"/>
  <c r="X29" i="33"/>
  <c r="Y29" i="33"/>
  <c r="Z29" i="33"/>
  <c r="AA29" i="33"/>
  <c r="T30" i="33"/>
  <c r="U30" i="33"/>
  <c r="V30" i="33"/>
  <c r="W30" i="33"/>
  <c r="X30" i="33"/>
  <c r="Y30" i="33"/>
  <c r="Z30" i="33"/>
  <c r="AA30" i="33"/>
  <c r="T31" i="33"/>
  <c r="U31" i="33"/>
  <c r="V31" i="33"/>
  <c r="W31" i="33"/>
  <c r="X31" i="33"/>
  <c r="Y31" i="33"/>
  <c r="Z31" i="33"/>
  <c r="AA31" i="33"/>
  <c r="T32" i="33"/>
  <c r="U32" i="33"/>
  <c r="V32" i="33"/>
  <c r="W32" i="33"/>
  <c r="X32" i="33"/>
  <c r="Y32" i="33"/>
  <c r="Z32" i="33"/>
  <c r="AA32" i="33"/>
  <c r="R30" i="33"/>
  <c r="S30" i="33"/>
  <c r="R31" i="33"/>
  <c r="S31" i="33"/>
  <c r="R32" i="33"/>
  <c r="S32" i="33"/>
  <c r="R28" i="33"/>
  <c r="S28" i="33"/>
  <c r="R25" i="33"/>
  <c r="S25" i="33"/>
  <c r="R23" i="33"/>
  <c r="S23" i="33"/>
  <c r="Q31" i="33"/>
  <c r="Q32" i="33"/>
  <c r="Q29" i="33"/>
  <c r="Q27" i="33"/>
  <c r="Q24" i="33"/>
  <c r="R25" i="32"/>
  <c r="S25" i="32"/>
  <c r="Q24" i="32"/>
  <c r="Q27" i="32"/>
  <c r="Q29" i="32"/>
  <c r="Q31" i="32"/>
  <c r="Q32" i="32"/>
  <c r="R28" i="32"/>
  <c r="S28" i="32"/>
  <c r="R23" i="32"/>
  <c r="S23" i="32"/>
  <c r="R30" i="32"/>
  <c r="S30" i="32"/>
  <c r="R31" i="32"/>
  <c r="S31" i="32"/>
  <c r="R32" i="32"/>
  <c r="S32" i="32"/>
  <c r="AB29" i="32"/>
  <c r="AC29" i="32"/>
  <c r="AD29" i="32"/>
  <c r="AB30" i="32"/>
  <c r="AC30" i="32"/>
  <c r="AD30" i="32"/>
  <c r="AB31" i="32"/>
  <c r="AC31" i="32"/>
  <c r="AD31" i="32"/>
  <c r="AB32" i="32"/>
  <c r="AC32" i="32"/>
  <c r="AD32" i="32"/>
  <c r="AB24" i="32"/>
  <c r="AC24" i="32"/>
  <c r="AD24" i="32"/>
  <c r="AB25" i="32"/>
  <c r="AC25" i="32"/>
  <c r="AD25" i="32"/>
  <c r="T27" i="32"/>
  <c r="U27" i="32"/>
  <c r="V27" i="32"/>
  <c r="W27" i="32"/>
  <c r="X27" i="32"/>
  <c r="Y27" i="32"/>
  <c r="Z27" i="32"/>
  <c r="AA27" i="32"/>
  <c r="T28" i="32"/>
  <c r="U28" i="32"/>
  <c r="V28" i="32"/>
  <c r="W28" i="32"/>
  <c r="X28" i="32"/>
  <c r="Y28" i="32"/>
  <c r="Z28" i="32"/>
  <c r="AA28" i="32"/>
  <c r="T29" i="32"/>
  <c r="U29" i="32"/>
  <c r="V29" i="32"/>
  <c r="W29" i="32"/>
  <c r="X29" i="32"/>
  <c r="Y29" i="32"/>
  <c r="Z29" i="32"/>
  <c r="AA29" i="32"/>
  <c r="T30" i="32"/>
  <c r="U30" i="32"/>
  <c r="V30" i="32"/>
  <c r="W30" i="32"/>
  <c r="X30" i="32"/>
  <c r="Y30" i="32"/>
  <c r="Z30" i="32"/>
  <c r="AA30" i="32"/>
  <c r="T31" i="32"/>
  <c r="U31" i="32"/>
  <c r="V31" i="32"/>
  <c r="W31" i="32"/>
  <c r="X31" i="32"/>
  <c r="Y31" i="32"/>
  <c r="Z31" i="32"/>
  <c r="AA31" i="32"/>
  <c r="T32" i="32"/>
  <c r="U32" i="32"/>
  <c r="V32" i="32"/>
  <c r="W32" i="32"/>
  <c r="X32" i="32"/>
  <c r="Y32" i="32"/>
  <c r="Z32" i="32"/>
  <c r="AA32" i="32"/>
  <c r="T22" i="32"/>
  <c r="U22" i="32"/>
  <c r="V22" i="32"/>
  <c r="W22" i="32"/>
  <c r="X22" i="32"/>
  <c r="Y22" i="32"/>
  <c r="Z22" i="32"/>
  <c r="AA22" i="32"/>
  <c r="T23" i="32"/>
  <c r="U23" i="32"/>
  <c r="V23" i="32"/>
  <c r="W23" i="32"/>
  <c r="X23" i="32"/>
  <c r="Y23" i="32"/>
  <c r="Z23" i="32"/>
  <c r="AA23" i="32"/>
  <c r="T24" i="32"/>
  <c r="U24" i="32"/>
  <c r="V24" i="32"/>
  <c r="W24" i="32"/>
  <c r="X24" i="32"/>
  <c r="Y24" i="32"/>
  <c r="Z24" i="32"/>
  <c r="AA24" i="32"/>
  <c r="T25" i="32"/>
  <c r="U25" i="32"/>
  <c r="V25" i="32"/>
  <c r="W25" i="32"/>
  <c r="X25" i="32"/>
  <c r="Y25" i="32"/>
  <c r="Z25" i="32"/>
  <c r="AA25" i="32"/>
  <c r="R25" i="31"/>
  <c r="S25" i="31"/>
  <c r="Q24" i="31"/>
  <c r="R23" i="31"/>
  <c r="S23" i="31"/>
  <c r="R28" i="31"/>
  <c r="Q31" i="31"/>
  <c r="Q32" i="31"/>
  <c r="Q29" i="31"/>
  <c r="Q27" i="31"/>
  <c r="R30" i="31"/>
  <c r="S30" i="31"/>
  <c r="R31" i="31"/>
  <c r="S31" i="31"/>
  <c r="R32" i="31"/>
  <c r="S32" i="31"/>
  <c r="AB29" i="31"/>
  <c r="AC29" i="31"/>
  <c r="AD29" i="31"/>
  <c r="AB30" i="31"/>
  <c r="AC30" i="31"/>
  <c r="AD30" i="31"/>
  <c r="AB31" i="31"/>
  <c r="AC31" i="31"/>
  <c r="AD31" i="31"/>
  <c r="AB32" i="31"/>
  <c r="AC32" i="31"/>
  <c r="AD32" i="31"/>
  <c r="AB24" i="31"/>
  <c r="AC24" i="31"/>
  <c r="AD24" i="31"/>
  <c r="AB25" i="31"/>
  <c r="AC25" i="31"/>
  <c r="AD25" i="31"/>
  <c r="T27" i="31"/>
  <c r="U27" i="31"/>
  <c r="V27" i="31"/>
  <c r="W27" i="31"/>
  <c r="X27" i="31"/>
  <c r="Y27" i="31"/>
  <c r="Z27" i="31"/>
  <c r="AA27" i="31"/>
  <c r="T28" i="31"/>
  <c r="U28" i="31"/>
  <c r="V28" i="31"/>
  <c r="W28" i="31"/>
  <c r="X28" i="31"/>
  <c r="Y28" i="31"/>
  <c r="Z28" i="31"/>
  <c r="AA28" i="31"/>
  <c r="T29" i="31"/>
  <c r="U29" i="31"/>
  <c r="V29" i="31"/>
  <c r="W29" i="31"/>
  <c r="X29" i="31"/>
  <c r="Y29" i="31"/>
  <c r="Z29" i="31"/>
  <c r="AA29" i="31"/>
  <c r="T30" i="31"/>
  <c r="U30" i="31"/>
  <c r="V30" i="31"/>
  <c r="W30" i="31"/>
  <c r="X30" i="31"/>
  <c r="Y30" i="31"/>
  <c r="Z30" i="31"/>
  <c r="AA30" i="31"/>
  <c r="T31" i="31"/>
  <c r="U31" i="31"/>
  <c r="V31" i="31"/>
  <c r="W31" i="31"/>
  <c r="X31" i="31"/>
  <c r="Y31" i="31"/>
  <c r="Z31" i="31"/>
  <c r="AA31" i="31"/>
  <c r="T32" i="31"/>
  <c r="U32" i="31"/>
  <c r="V32" i="31"/>
  <c r="W32" i="31"/>
  <c r="X32" i="31"/>
  <c r="Y32" i="31"/>
  <c r="Z32" i="31"/>
  <c r="AA32" i="31"/>
  <c r="T22" i="31"/>
  <c r="U22" i="31"/>
  <c r="V22" i="31"/>
  <c r="W22" i="31"/>
  <c r="X22" i="31"/>
  <c r="Y22" i="31"/>
  <c r="Z22" i="31"/>
  <c r="AA22" i="31"/>
  <c r="T23" i="31"/>
  <c r="U23" i="31"/>
  <c r="V23" i="31"/>
  <c r="W23" i="31"/>
  <c r="X23" i="31"/>
  <c r="Y23" i="31"/>
  <c r="Z23" i="31"/>
  <c r="AA23" i="31"/>
  <c r="T24" i="31"/>
  <c r="U24" i="31"/>
  <c r="V24" i="31"/>
  <c r="W24" i="31"/>
  <c r="X24" i="31"/>
  <c r="Y24" i="31"/>
  <c r="Z24" i="31"/>
  <c r="AA24" i="31"/>
  <c r="T25" i="31"/>
  <c r="U25" i="31"/>
  <c r="V25" i="31"/>
  <c r="W25" i="31"/>
  <c r="X25" i="31"/>
  <c r="Y25" i="31"/>
  <c r="Z25" i="31"/>
  <c r="AA25" i="31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AZ25" i="30"/>
  <c r="Q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AZ23" i="30"/>
  <c r="BA23" i="30"/>
  <c r="BB23" i="30"/>
  <c r="BC23" i="30"/>
  <c r="BD23" i="30"/>
  <c r="BE23" i="30"/>
  <c r="BF23" i="30"/>
  <c r="BG23" i="30"/>
  <c r="BH23" i="30"/>
  <c r="BA24" i="30"/>
  <c r="BB24" i="30"/>
  <c r="BC24" i="30"/>
  <c r="BD24" i="30"/>
  <c r="BE24" i="30"/>
  <c r="BF24" i="30"/>
  <c r="BG24" i="30"/>
  <c r="BH24" i="30"/>
  <c r="BA25" i="30"/>
  <c r="BB25" i="30"/>
  <c r="BC25" i="30"/>
  <c r="BD25" i="30"/>
  <c r="BE25" i="30"/>
  <c r="BF25" i="30"/>
  <c r="BG25" i="30"/>
  <c r="BH25" i="30"/>
  <c r="R21" i="30"/>
  <c r="S21" i="30"/>
  <c r="T21" i="30"/>
  <c r="U21" i="30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AX21" i="30"/>
  <c r="AY21" i="30"/>
  <c r="AZ21" i="30"/>
  <c r="BA21" i="30"/>
  <c r="BB21" i="30"/>
  <c r="BC21" i="30"/>
  <c r="BD21" i="30"/>
  <c r="BE21" i="30"/>
  <c r="BF21" i="30"/>
  <c r="BG21" i="30"/>
  <c r="BH21" i="30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K25" i="29"/>
  <c r="AL25" i="29"/>
  <c r="AM25" i="29"/>
  <c r="AN25" i="29"/>
  <c r="AO25" i="29"/>
  <c r="AP25" i="29"/>
  <c r="AQ25" i="29"/>
  <c r="AR25" i="29"/>
  <c r="AS25" i="29"/>
  <c r="AT25" i="29"/>
  <c r="AU25" i="29"/>
  <c r="AV25" i="29"/>
  <c r="AW25" i="29"/>
  <c r="AX25" i="29"/>
  <c r="AY25" i="29"/>
  <c r="AZ25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AF23" i="29"/>
  <c r="AG23" i="29"/>
  <c r="AH23" i="29"/>
  <c r="AI23" i="29"/>
  <c r="AJ23" i="29"/>
  <c r="AK23" i="29"/>
  <c r="AL23" i="29"/>
  <c r="AM23" i="29"/>
  <c r="AN23" i="29"/>
  <c r="AO23" i="29"/>
  <c r="AP23" i="29"/>
  <c r="AQ23" i="29"/>
  <c r="AR23" i="29"/>
  <c r="AS23" i="29"/>
  <c r="AT23" i="29"/>
  <c r="AU23" i="29"/>
  <c r="AV23" i="29"/>
  <c r="AW23" i="29"/>
  <c r="AX23" i="29"/>
  <c r="AY23" i="29"/>
  <c r="AZ23" i="29"/>
  <c r="BA23" i="29"/>
  <c r="BB23" i="29"/>
  <c r="BC23" i="29"/>
  <c r="BD23" i="29"/>
  <c r="BE23" i="29"/>
  <c r="BF23" i="29"/>
  <c r="BG23" i="29"/>
  <c r="BH23" i="29"/>
  <c r="BA24" i="29"/>
  <c r="BB24" i="29"/>
  <c r="BC24" i="29"/>
  <c r="BD24" i="29"/>
  <c r="BE24" i="29"/>
  <c r="BF24" i="29"/>
  <c r="BG24" i="29"/>
  <c r="BH24" i="29"/>
  <c r="BA25" i="29"/>
  <c r="BB25" i="29"/>
  <c r="BC25" i="29"/>
  <c r="BD25" i="29"/>
  <c r="BE25" i="29"/>
  <c r="BF25" i="29"/>
  <c r="BG25" i="29"/>
  <c r="BH25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BH21" i="29"/>
  <c r="BA24" i="28"/>
  <c r="BB24" i="28"/>
  <c r="BC24" i="28"/>
  <c r="BD24" i="28"/>
  <c r="BE24" i="28"/>
  <c r="BF24" i="28"/>
  <c r="BG24" i="28"/>
  <c r="BH24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K23" i="28"/>
  <c r="AL23" i="28"/>
  <c r="AM23" i="28"/>
  <c r="AN23" i="28"/>
  <c r="AO23" i="28"/>
  <c r="AP23" i="28"/>
  <c r="AQ23" i="28"/>
  <c r="AR23" i="28"/>
  <c r="AS23" i="28"/>
  <c r="AT23" i="28"/>
  <c r="AU23" i="28"/>
  <c r="AV23" i="28"/>
  <c r="AW23" i="28"/>
  <c r="AX23" i="28"/>
  <c r="AY23" i="28"/>
  <c r="AZ23" i="28"/>
  <c r="BA23" i="28"/>
  <c r="BB23" i="28"/>
  <c r="BC23" i="28"/>
  <c r="BD23" i="28"/>
  <c r="BE23" i="28"/>
  <c r="BF23" i="28"/>
  <c r="BG23" i="28"/>
  <c r="BH23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AN21" i="28"/>
  <c r="AO21" i="28"/>
  <c r="AP21" i="28"/>
  <c r="AQ21" i="28"/>
  <c r="AR21" i="28"/>
  <c r="AS21" i="28"/>
  <c r="AT21" i="28"/>
  <c r="AU21" i="28"/>
  <c r="AV21" i="28"/>
  <c r="AW21" i="28"/>
  <c r="AX21" i="28"/>
  <c r="AY21" i="28"/>
  <c r="AZ21" i="28"/>
  <c r="BA21" i="28"/>
  <c r="BB21" i="28"/>
  <c r="BC21" i="28"/>
  <c r="BD21" i="28"/>
  <c r="BE21" i="28"/>
  <c r="BF21" i="28"/>
  <c r="BG21" i="28"/>
  <c r="BH21" i="28"/>
  <c r="Q28" i="27"/>
  <c r="R28" i="27"/>
  <c r="S28" i="27"/>
  <c r="T28" i="27"/>
  <c r="U28" i="27"/>
  <c r="V28" i="27"/>
  <c r="W28" i="27"/>
  <c r="X28" i="27"/>
  <c r="Y28" i="27"/>
  <c r="Z27" i="27"/>
  <c r="AA27" i="27"/>
  <c r="AB27" i="27"/>
  <c r="AC27" i="27"/>
  <c r="Z28" i="27"/>
  <c r="AA28" i="27"/>
  <c r="AB28" i="27"/>
  <c r="AC28" i="27"/>
  <c r="Q26" i="27"/>
  <c r="R26" i="27"/>
  <c r="S26" i="27"/>
  <c r="T26" i="27"/>
  <c r="U26" i="27"/>
  <c r="V26" i="27"/>
  <c r="W26" i="27"/>
  <c r="X26" i="27"/>
  <c r="Y26" i="27"/>
  <c r="Z26" i="27"/>
  <c r="AA26" i="27"/>
  <c r="AB26" i="27"/>
  <c r="AC26" i="27"/>
  <c r="R22" i="27"/>
  <c r="S22" i="27"/>
  <c r="T22" i="27"/>
  <c r="U22" i="27"/>
  <c r="V22" i="27"/>
  <c r="W22" i="27"/>
  <c r="X22" i="27"/>
  <c r="Y22" i="27"/>
  <c r="Z22" i="27"/>
  <c r="AA22" i="27"/>
  <c r="AB22" i="27"/>
  <c r="AC22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Z27" i="25"/>
  <c r="AA27" i="25"/>
  <c r="AB27" i="25"/>
  <c r="AC27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S22" i="23"/>
  <c r="S23" i="23"/>
  <c r="S24" i="23"/>
  <c r="Q22" i="23"/>
  <c r="R22" i="23"/>
  <c r="Q23" i="23"/>
  <c r="R23" i="23"/>
  <c r="Q24" i="23"/>
  <c r="R24" i="23"/>
  <c r="Q25" i="23"/>
  <c r="R25" i="23"/>
  <c r="Q23" i="22"/>
  <c r="Q24" i="22"/>
  <c r="Q25" i="22"/>
  <c r="S22" i="22"/>
  <c r="S23" i="22"/>
  <c r="S24" i="22"/>
  <c r="R22" i="22"/>
  <c r="R23" i="22"/>
  <c r="R24" i="22"/>
  <c r="R25" i="22"/>
  <c r="P21" i="20"/>
  <c r="Q21" i="20"/>
  <c r="R21" i="20"/>
  <c r="S21" i="20"/>
  <c r="T21" i="20"/>
  <c r="U21" i="20"/>
  <c r="V21" i="20"/>
  <c r="W21" i="20"/>
  <c r="X21" i="20"/>
  <c r="Y21" i="20"/>
  <c r="Z21" i="20"/>
  <c r="AA21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P21" i="19"/>
  <c r="Q21" i="19"/>
  <c r="R21" i="19"/>
  <c r="S21" i="19"/>
  <c r="T21" i="19"/>
  <c r="U21" i="19"/>
  <c r="V21" i="19"/>
  <c r="W21" i="19"/>
  <c r="X21" i="19"/>
  <c r="Y21" i="19"/>
  <c r="Z21" i="19"/>
  <c r="AA21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Q21" i="18"/>
  <c r="R21" i="18"/>
  <c r="S21" i="18"/>
  <c r="T21" i="18"/>
  <c r="U21" i="18"/>
  <c r="V21" i="18"/>
  <c r="W21" i="18"/>
  <c r="X21" i="18"/>
  <c r="Y21" i="18"/>
  <c r="Z21" i="18"/>
  <c r="AA21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D23" i="17"/>
  <c r="AE23" i="17"/>
  <c r="AD24" i="17"/>
  <c r="AE24" i="17"/>
  <c r="AD25" i="17"/>
  <c r="AE25" i="17"/>
  <c r="AD26" i="17"/>
  <c r="AE26" i="17"/>
  <c r="AD27" i="17"/>
  <c r="AE27" i="17"/>
  <c r="AD28" i="17"/>
  <c r="AE28" i="17"/>
  <c r="AD29" i="17"/>
  <c r="AE29" i="17"/>
  <c r="AD30" i="17"/>
  <c r="AE30" i="17"/>
  <c r="AD31" i="17"/>
  <c r="AE31" i="17"/>
  <c r="AD32" i="17"/>
  <c r="AE32" i="17"/>
  <c r="AD33" i="17"/>
  <c r="AE33" i="17"/>
  <c r="AD34" i="17"/>
  <c r="AE34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23" i="16"/>
  <c r="AE23" i="16"/>
  <c r="AD24" i="16"/>
  <c r="AE24" i="16"/>
  <c r="AD25" i="16"/>
  <c r="AE25" i="16"/>
  <c r="AD26" i="16"/>
  <c r="AE26" i="16"/>
  <c r="AD27" i="16"/>
  <c r="AE27" i="16"/>
  <c r="AD28" i="16"/>
  <c r="AE28" i="16"/>
  <c r="AD29" i="16"/>
  <c r="AE29" i="16"/>
  <c r="AD30" i="16"/>
  <c r="AE30" i="16"/>
  <c r="AD31" i="16"/>
  <c r="AE31" i="16"/>
  <c r="AD32" i="16"/>
  <c r="AE32" i="16"/>
  <c r="AD33" i="16"/>
  <c r="AE33" i="16"/>
  <c r="AD34" i="16"/>
  <c r="AE34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23" i="15"/>
  <c r="AE23" i="15"/>
  <c r="AD24" i="15"/>
  <c r="AE24" i="15"/>
  <c r="AD25" i="15"/>
  <c r="AE25" i="15"/>
  <c r="AD26" i="15"/>
  <c r="AE26" i="15"/>
  <c r="AD27" i="15"/>
  <c r="AE27" i="15"/>
  <c r="AD28" i="15"/>
  <c r="AE28" i="15"/>
  <c r="AD29" i="15"/>
  <c r="AE29" i="15"/>
  <c r="AD30" i="15"/>
  <c r="AE30" i="15"/>
  <c r="AD31" i="15"/>
  <c r="AE31" i="15"/>
  <c r="AD32" i="15"/>
  <c r="AE32" i="15"/>
  <c r="AD33" i="15"/>
  <c r="AE33" i="15"/>
  <c r="AD34" i="15"/>
  <c r="AE34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Q25" i="14"/>
  <c r="Q26" i="14"/>
  <c r="R27" i="14"/>
  <c r="S27" i="14"/>
  <c r="R28" i="14"/>
  <c r="S28" i="14"/>
  <c r="R23" i="14"/>
  <c r="S23" i="14"/>
  <c r="R24" i="14"/>
  <c r="S24" i="14"/>
  <c r="AB25" i="14"/>
  <c r="AC25" i="14"/>
  <c r="AD25" i="14"/>
  <c r="AB26" i="14"/>
  <c r="AC26" i="14"/>
  <c r="AD26" i="14"/>
  <c r="AB27" i="14"/>
  <c r="AC27" i="14"/>
  <c r="AD27" i="14"/>
  <c r="AB28" i="14"/>
  <c r="AC28" i="14"/>
  <c r="AD28" i="14"/>
  <c r="T21" i="14"/>
  <c r="U21" i="14"/>
  <c r="V21" i="14"/>
  <c r="W21" i="14"/>
  <c r="X21" i="14"/>
  <c r="Y21" i="14"/>
  <c r="Z21" i="14"/>
  <c r="AA21" i="14"/>
  <c r="T22" i="14"/>
  <c r="U22" i="14"/>
  <c r="V22" i="14"/>
  <c r="W22" i="14"/>
  <c r="X22" i="14"/>
  <c r="Y22" i="14"/>
  <c r="Z22" i="14"/>
  <c r="AA22" i="14"/>
  <c r="T23" i="14"/>
  <c r="U23" i="14"/>
  <c r="V23" i="14"/>
  <c r="W23" i="14"/>
  <c r="X23" i="14"/>
  <c r="Y23" i="14"/>
  <c r="Z23" i="14"/>
  <c r="AA23" i="14"/>
  <c r="T24" i="14"/>
  <c r="U24" i="14"/>
  <c r="V24" i="14"/>
  <c r="W24" i="14"/>
  <c r="X24" i="14"/>
  <c r="Y24" i="14"/>
  <c r="Z24" i="14"/>
  <c r="AA24" i="14"/>
  <c r="T25" i="14"/>
  <c r="U25" i="14"/>
  <c r="V25" i="14"/>
  <c r="W25" i="14"/>
  <c r="X25" i="14"/>
  <c r="Y25" i="14"/>
  <c r="Z25" i="14"/>
  <c r="AA25" i="14"/>
  <c r="T26" i="14"/>
  <c r="U26" i="14"/>
  <c r="V26" i="14"/>
  <c r="W26" i="14"/>
  <c r="X26" i="14"/>
  <c r="Y26" i="14"/>
  <c r="Z26" i="14"/>
  <c r="AA26" i="14"/>
  <c r="T27" i="14"/>
  <c r="U27" i="14"/>
  <c r="V27" i="14"/>
  <c r="W27" i="14"/>
  <c r="X27" i="14"/>
  <c r="Y27" i="14"/>
  <c r="Z27" i="14"/>
  <c r="AA27" i="14"/>
  <c r="T28" i="14"/>
  <c r="U28" i="14"/>
  <c r="V28" i="14"/>
  <c r="W28" i="14"/>
  <c r="X28" i="14"/>
  <c r="Y28" i="14"/>
  <c r="Z28" i="14"/>
  <c r="AA28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Q22" i="14"/>
  <c r="Q21" i="14"/>
  <c r="AB31" i="13"/>
  <c r="AC31" i="13"/>
  <c r="AD31" i="13"/>
  <c r="AB32" i="13"/>
  <c r="AC32" i="13"/>
  <c r="AD32" i="13"/>
  <c r="AB33" i="13"/>
  <c r="AC33" i="13"/>
  <c r="AD33" i="13"/>
  <c r="AB34" i="13"/>
  <c r="AC34" i="13"/>
  <c r="AD34" i="13"/>
  <c r="AB35" i="13"/>
  <c r="AC35" i="13"/>
  <c r="AD35" i="13"/>
  <c r="AB36" i="13"/>
  <c r="AC36" i="13"/>
  <c r="AD36" i="13"/>
  <c r="AB37" i="13"/>
  <c r="AC37" i="13"/>
  <c r="AD37" i="13"/>
  <c r="AB38" i="13"/>
  <c r="AC38" i="13"/>
  <c r="AD38" i="13"/>
  <c r="AB39" i="13"/>
  <c r="AC39" i="13"/>
  <c r="AD39" i="13"/>
  <c r="AB25" i="13"/>
  <c r="AC25" i="13"/>
  <c r="AD25" i="13"/>
  <c r="AB26" i="13"/>
  <c r="AC26" i="13"/>
  <c r="AD26" i="13"/>
  <c r="AB27" i="13"/>
  <c r="AC27" i="13"/>
  <c r="AD27" i="13"/>
  <c r="AB28" i="13"/>
  <c r="AC28" i="13"/>
  <c r="AD28" i="13"/>
  <c r="T31" i="13"/>
  <c r="U31" i="13"/>
  <c r="V31" i="13"/>
  <c r="W31" i="13"/>
  <c r="X31" i="13"/>
  <c r="Y31" i="13"/>
  <c r="Z31" i="13"/>
  <c r="AA31" i="13"/>
  <c r="T32" i="13"/>
  <c r="U32" i="13"/>
  <c r="V32" i="13"/>
  <c r="W32" i="13"/>
  <c r="X32" i="13"/>
  <c r="Y32" i="13"/>
  <c r="Z32" i="13"/>
  <c r="AA32" i="13"/>
  <c r="T33" i="13"/>
  <c r="U33" i="13"/>
  <c r="V33" i="13"/>
  <c r="W33" i="13"/>
  <c r="X33" i="13"/>
  <c r="Y33" i="13"/>
  <c r="Z33" i="13"/>
  <c r="AA33" i="13"/>
  <c r="T34" i="13"/>
  <c r="U34" i="13"/>
  <c r="V34" i="13"/>
  <c r="W34" i="13"/>
  <c r="X34" i="13"/>
  <c r="Y34" i="13"/>
  <c r="Z34" i="13"/>
  <c r="AA34" i="13"/>
  <c r="T35" i="13"/>
  <c r="U35" i="13"/>
  <c r="V35" i="13"/>
  <c r="W35" i="13"/>
  <c r="X35" i="13"/>
  <c r="Y35" i="13"/>
  <c r="Z35" i="13"/>
  <c r="AA35" i="13"/>
  <c r="T36" i="13"/>
  <c r="U36" i="13"/>
  <c r="V36" i="13"/>
  <c r="W36" i="13"/>
  <c r="X36" i="13"/>
  <c r="Y36" i="13"/>
  <c r="Z36" i="13"/>
  <c r="AA36" i="13"/>
  <c r="T37" i="13"/>
  <c r="U37" i="13"/>
  <c r="V37" i="13"/>
  <c r="W37" i="13"/>
  <c r="X37" i="13"/>
  <c r="Y37" i="13"/>
  <c r="Z37" i="13"/>
  <c r="AA37" i="13"/>
  <c r="T38" i="13"/>
  <c r="U38" i="13"/>
  <c r="V38" i="13"/>
  <c r="W38" i="13"/>
  <c r="X38" i="13"/>
  <c r="Y38" i="13"/>
  <c r="Z38" i="13"/>
  <c r="AA38" i="13"/>
  <c r="T39" i="13"/>
  <c r="U39" i="13"/>
  <c r="V39" i="13"/>
  <c r="W39" i="13"/>
  <c r="X39" i="13"/>
  <c r="Y39" i="13"/>
  <c r="Z39" i="13"/>
  <c r="AA39" i="13"/>
  <c r="T21" i="13"/>
  <c r="U21" i="13"/>
  <c r="V21" i="13"/>
  <c r="W21" i="13"/>
  <c r="X21" i="13"/>
  <c r="Y21" i="13"/>
  <c r="Z21" i="13"/>
  <c r="AA21" i="13"/>
  <c r="T22" i="13"/>
  <c r="U22" i="13"/>
  <c r="V22" i="13"/>
  <c r="W22" i="13"/>
  <c r="X22" i="13"/>
  <c r="Y22" i="13"/>
  <c r="Z22" i="13"/>
  <c r="AA22" i="13"/>
  <c r="T23" i="13"/>
  <c r="U23" i="13"/>
  <c r="V23" i="13"/>
  <c r="W23" i="13"/>
  <c r="X23" i="13"/>
  <c r="Y23" i="13"/>
  <c r="Z23" i="13"/>
  <c r="AA23" i="13"/>
  <c r="T24" i="13"/>
  <c r="U24" i="13"/>
  <c r="V24" i="13"/>
  <c r="W24" i="13"/>
  <c r="X24" i="13"/>
  <c r="Y24" i="13"/>
  <c r="Z24" i="13"/>
  <c r="AA24" i="13"/>
  <c r="T25" i="13"/>
  <c r="U25" i="13"/>
  <c r="V25" i="13"/>
  <c r="W25" i="13"/>
  <c r="X25" i="13"/>
  <c r="Y25" i="13"/>
  <c r="Z25" i="13"/>
  <c r="AA25" i="13"/>
  <c r="T26" i="13"/>
  <c r="U26" i="13"/>
  <c r="V26" i="13"/>
  <c r="W26" i="13"/>
  <c r="X26" i="13"/>
  <c r="Y26" i="13"/>
  <c r="Z26" i="13"/>
  <c r="AA26" i="13"/>
  <c r="T27" i="13"/>
  <c r="U27" i="13"/>
  <c r="V27" i="13"/>
  <c r="W27" i="13"/>
  <c r="X27" i="13"/>
  <c r="Y27" i="13"/>
  <c r="Z27" i="13"/>
  <c r="AA27" i="13"/>
  <c r="T28" i="13"/>
  <c r="U28" i="13"/>
  <c r="V28" i="13"/>
  <c r="W28" i="13"/>
  <c r="X28" i="13"/>
  <c r="Y28" i="13"/>
  <c r="Z28" i="13"/>
  <c r="AA28" i="13"/>
  <c r="T31" i="12"/>
  <c r="U31" i="12"/>
  <c r="V31" i="12"/>
  <c r="W31" i="12"/>
  <c r="X31" i="12"/>
  <c r="Y31" i="12"/>
  <c r="Z31" i="12"/>
  <c r="AA31" i="12"/>
  <c r="AB31" i="12"/>
  <c r="AC31" i="12"/>
  <c r="AD31" i="12"/>
  <c r="T32" i="12"/>
  <c r="U32" i="12"/>
  <c r="V32" i="12"/>
  <c r="W32" i="12"/>
  <c r="X32" i="12"/>
  <c r="Y32" i="12"/>
  <c r="Z32" i="12"/>
  <c r="AA32" i="12"/>
  <c r="AB32" i="12"/>
  <c r="AC32" i="12"/>
  <c r="AD32" i="12"/>
  <c r="T33" i="12"/>
  <c r="U33" i="12"/>
  <c r="V33" i="12"/>
  <c r="W33" i="12"/>
  <c r="X33" i="12"/>
  <c r="Y33" i="12"/>
  <c r="Z33" i="12"/>
  <c r="AA33" i="12"/>
  <c r="AB33" i="12"/>
  <c r="AC33" i="12"/>
  <c r="AD33" i="12"/>
  <c r="T34" i="12"/>
  <c r="U34" i="12"/>
  <c r="V34" i="12"/>
  <c r="W34" i="12"/>
  <c r="X34" i="12"/>
  <c r="Y34" i="12"/>
  <c r="Z34" i="12"/>
  <c r="AA34" i="12"/>
  <c r="AB34" i="12"/>
  <c r="AC34" i="12"/>
  <c r="AD34" i="12"/>
  <c r="T35" i="12"/>
  <c r="U35" i="12"/>
  <c r="V35" i="12"/>
  <c r="W35" i="12"/>
  <c r="X35" i="12"/>
  <c r="Y35" i="12"/>
  <c r="Z35" i="12"/>
  <c r="AA35" i="12"/>
  <c r="AB35" i="12"/>
  <c r="AC35" i="12"/>
  <c r="AD35" i="12"/>
  <c r="T36" i="12"/>
  <c r="U36" i="12"/>
  <c r="V36" i="12"/>
  <c r="W36" i="12"/>
  <c r="X36" i="12"/>
  <c r="Y36" i="12"/>
  <c r="Z36" i="12"/>
  <c r="AA36" i="12"/>
  <c r="AB36" i="12"/>
  <c r="AC36" i="12"/>
  <c r="AD36" i="12"/>
  <c r="T37" i="12"/>
  <c r="U37" i="12"/>
  <c r="V37" i="12"/>
  <c r="W37" i="12"/>
  <c r="X37" i="12"/>
  <c r="Y37" i="12"/>
  <c r="Z37" i="12"/>
  <c r="AA37" i="12"/>
  <c r="AB37" i="12"/>
  <c r="AC37" i="12"/>
  <c r="AD37" i="12"/>
  <c r="T38" i="12"/>
  <c r="U38" i="12"/>
  <c r="V38" i="12"/>
  <c r="W38" i="12"/>
  <c r="X38" i="12"/>
  <c r="Y38" i="12"/>
  <c r="Z38" i="12"/>
  <c r="AA38" i="12"/>
  <c r="AB38" i="12"/>
  <c r="AC38" i="12"/>
  <c r="AD38" i="12"/>
  <c r="T39" i="12"/>
  <c r="U39" i="12"/>
  <c r="V39" i="12"/>
  <c r="W39" i="12"/>
  <c r="X39" i="12"/>
  <c r="Y39" i="12"/>
  <c r="Z39" i="12"/>
  <c r="AA39" i="12"/>
  <c r="AB39" i="12"/>
  <c r="AC39" i="12"/>
  <c r="AD39" i="12"/>
  <c r="AB25" i="12"/>
  <c r="AC25" i="12"/>
  <c r="AD25" i="12"/>
  <c r="AB26" i="12"/>
  <c r="AC26" i="12"/>
  <c r="AD26" i="12"/>
  <c r="AB27" i="12"/>
  <c r="AC27" i="12"/>
  <c r="AD27" i="12"/>
  <c r="AB28" i="12"/>
  <c r="AC28" i="12"/>
  <c r="AD28" i="12"/>
  <c r="T21" i="12"/>
  <c r="U21" i="12"/>
  <c r="V21" i="12"/>
  <c r="W21" i="12"/>
  <c r="X21" i="12"/>
  <c r="Y21" i="12"/>
  <c r="Z21" i="12"/>
  <c r="AA21" i="12"/>
  <c r="T22" i="12"/>
  <c r="U22" i="12"/>
  <c r="V22" i="12"/>
  <c r="W22" i="12"/>
  <c r="X22" i="12"/>
  <c r="Y22" i="12"/>
  <c r="Z22" i="12"/>
  <c r="AA22" i="12"/>
  <c r="T23" i="12"/>
  <c r="U23" i="12"/>
  <c r="V23" i="12"/>
  <c r="W23" i="12"/>
  <c r="X23" i="12"/>
  <c r="Y23" i="12"/>
  <c r="Z23" i="12"/>
  <c r="AA23" i="12"/>
  <c r="T24" i="12"/>
  <c r="U24" i="12"/>
  <c r="V24" i="12"/>
  <c r="W24" i="12"/>
  <c r="X24" i="12"/>
  <c r="Y24" i="12"/>
  <c r="Z24" i="12"/>
  <c r="AA24" i="12"/>
  <c r="T25" i="12"/>
  <c r="U25" i="12"/>
  <c r="V25" i="12"/>
  <c r="W25" i="12"/>
  <c r="X25" i="12"/>
  <c r="Y25" i="12"/>
  <c r="Z25" i="12"/>
  <c r="AA25" i="12"/>
  <c r="T26" i="12"/>
  <c r="U26" i="12"/>
  <c r="V26" i="12"/>
  <c r="W26" i="12"/>
  <c r="X26" i="12"/>
  <c r="Y26" i="12"/>
  <c r="Z26" i="12"/>
  <c r="AA26" i="12"/>
  <c r="T27" i="12"/>
  <c r="U27" i="12"/>
  <c r="V27" i="12"/>
  <c r="W27" i="12"/>
  <c r="X27" i="12"/>
  <c r="Y27" i="12"/>
  <c r="Z27" i="12"/>
  <c r="AA27" i="12"/>
  <c r="T28" i="12"/>
  <c r="U28" i="12"/>
  <c r="V28" i="12"/>
  <c r="W28" i="12"/>
  <c r="X28" i="12"/>
  <c r="Y28" i="12"/>
  <c r="Z28" i="12"/>
  <c r="AA28" i="12"/>
  <c r="BI22" i="11"/>
  <c r="BJ22" i="11"/>
  <c r="BK22" i="11"/>
  <c r="BL22" i="11"/>
  <c r="BM22" i="11"/>
  <c r="BI24" i="11"/>
  <c r="BJ24" i="11"/>
  <c r="BK24" i="11"/>
  <c r="BL24" i="11"/>
  <c r="BM24" i="11"/>
  <c r="BI26" i="11"/>
  <c r="BJ26" i="11"/>
  <c r="BK26" i="11"/>
  <c r="BL26" i="11"/>
  <c r="BM26" i="11"/>
  <c r="BI27" i="11"/>
  <c r="BJ27" i="11"/>
  <c r="BK27" i="11"/>
  <c r="BL27" i="11"/>
  <c r="BM27" i="11"/>
  <c r="BI29" i="11"/>
  <c r="BJ29" i="11"/>
  <c r="BK29" i="11"/>
  <c r="BL29" i="11"/>
  <c r="BM29" i="11"/>
  <c r="BI30" i="11"/>
  <c r="BJ30" i="11"/>
  <c r="BK30" i="11"/>
  <c r="BL30" i="11"/>
  <c r="BM30" i="11"/>
  <c r="BI32" i="11"/>
  <c r="BJ32" i="11"/>
  <c r="BK32" i="11"/>
  <c r="BL32" i="11"/>
  <c r="BM32" i="11"/>
  <c r="BI34" i="11"/>
  <c r="BJ34" i="11"/>
  <c r="BK34" i="11"/>
  <c r="BL34" i="11"/>
  <c r="BM34" i="11"/>
  <c r="BI36" i="11"/>
  <c r="BJ36" i="11"/>
  <c r="BK36" i="11"/>
  <c r="BL36" i="11"/>
  <c r="BM36" i="11"/>
  <c r="BI38" i="11"/>
  <c r="BJ38" i="11"/>
  <c r="BK38" i="11"/>
  <c r="BL38" i="11"/>
  <c r="BM38" i="11"/>
  <c r="BI40" i="11"/>
  <c r="BJ40" i="11"/>
  <c r="BK40" i="11"/>
  <c r="BL40" i="11"/>
  <c r="BM40" i="11"/>
  <c r="BI52" i="11"/>
  <c r="BJ52" i="11"/>
  <c r="BK52" i="11"/>
  <c r="BL52" i="11"/>
  <c r="BM52" i="11"/>
  <c r="BI53" i="11"/>
  <c r="BJ53" i="11"/>
  <c r="BK53" i="11"/>
  <c r="BL53" i="11"/>
  <c r="BM53" i="11"/>
  <c r="BI42" i="11"/>
  <c r="BJ42" i="11"/>
  <c r="BK42" i="11"/>
  <c r="BL42" i="11"/>
  <c r="BM42" i="11"/>
  <c r="BI43" i="11"/>
  <c r="BJ43" i="11"/>
  <c r="BK43" i="11"/>
  <c r="BL43" i="11"/>
  <c r="BM43" i="11"/>
  <c r="BI44" i="11"/>
  <c r="BJ44" i="11"/>
  <c r="BK44" i="11"/>
  <c r="BL44" i="11"/>
  <c r="BM44" i="11"/>
  <c r="BI45" i="11"/>
  <c r="BJ45" i="11"/>
  <c r="BK45" i="11"/>
  <c r="BL45" i="11"/>
  <c r="BM45" i="11"/>
  <c r="BI46" i="11"/>
  <c r="BJ46" i="11"/>
  <c r="BK46" i="11"/>
  <c r="BL46" i="11"/>
  <c r="BM46" i="11"/>
  <c r="BC45" i="11"/>
  <c r="BD45" i="11"/>
  <c r="BE45" i="11"/>
  <c r="BF45" i="11"/>
  <c r="BG45" i="11"/>
  <c r="BH45" i="11"/>
  <c r="BC46" i="11"/>
  <c r="BD46" i="11"/>
  <c r="BE46" i="11"/>
  <c r="BF46" i="11"/>
  <c r="BG46" i="11"/>
  <c r="BH46" i="11"/>
  <c r="BC47" i="11"/>
  <c r="BD47" i="11"/>
  <c r="BE47" i="11"/>
  <c r="BF47" i="11"/>
  <c r="BG47" i="11"/>
  <c r="BH47" i="11"/>
  <c r="BC48" i="11"/>
  <c r="BD48" i="11"/>
  <c r="BE48" i="11"/>
  <c r="BF48" i="11"/>
  <c r="BG48" i="11"/>
  <c r="BH48" i="11"/>
  <c r="BC49" i="11"/>
  <c r="BD49" i="11"/>
  <c r="BE49" i="11"/>
  <c r="BF49" i="11"/>
  <c r="BG49" i="11"/>
  <c r="BH49" i="11"/>
  <c r="BC50" i="11"/>
  <c r="BD50" i="11"/>
  <c r="BE50" i="11"/>
  <c r="BF50" i="11"/>
  <c r="BG50" i="11"/>
  <c r="BH50" i="11"/>
  <c r="BC51" i="11"/>
  <c r="BD51" i="11"/>
  <c r="BE51" i="11"/>
  <c r="BF51" i="11"/>
  <c r="BG51" i="11"/>
  <c r="BH51" i="11"/>
  <c r="BC52" i="11"/>
  <c r="BD52" i="11"/>
  <c r="BE52" i="11"/>
  <c r="BF52" i="11"/>
  <c r="BG52" i="11"/>
  <c r="BH52" i="11"/>
  <c r="BC53" i="11"/>
  <c r="BD53" i="11"/>
  <c r="BE53" i="11"/>
  <c r="BF53" i="11"/>
  <c r="BG53" i="11"/>
  <c r="BH53" i="11"/>
  <c r="BB45" i="11"/>
  <c r="BB46" i="11"/>
  <c r="BB47" i="11"/>
  <c r="BB48" i="11"/>
  <c r="BB49" i="11"/>
  <c r="BB50" i="11"/>
  <c r="BB51" i="11"/>
  <c r="BB52" i="11"/>
  <c r="BB53" i="11"/>
  <c r="BA45" i="11"/>
  <c r="BA46" i="11"/>
  <c r="BA47" i="11"/>
  <c r="BA48" i="11"/>
  <c r="BA49" i="11"/>
  <c r="BA50" i="11"/>
  <c r="BA51" i="11"/>
  <c r="BA52" i="11"/>
  <c r="BA53" i="11"/>
  <c r="AZ45" i="11"/>
  <c r="AZ46" i="11"/>
  <c r="AZ47" i="11"/>
  <c r="AZ48" i="11"/>
  <c r="AZ49" i="11"/>
  <c r="AZ50" i="11"/>
  <c r="AZ51" i="11"/>
  <c r="AZ52" i="11"/>
  <c r="AZ53" i="11"/>
  <c r="AY45" i="11"/>
  <c r="AY46" i="11"/>
  <c r="AY47" i="11"/>
  <c r="AY48" i="11"/>
  <c r="AY49" i="11"/>
  <c r="AY50" i="11"/>
  <c r="AY51" i="11"/>
  <c r="AY52" i="11"/>
  <c r="AY53" i="11"/>
  <c r="AO45" i="11"/>
  <c r="AP45" i="11"/>
  <c r="AQ45" i="11"/>
  <c r="AR45" i="11"/>
  <c r="AS45" i="11"/>
  <c r="AT45" i="11"/>
  <c r="AU45" i="11"/>
  <c r="AV45" i="11"/>
  <c r="AW45" i="11"/>
  <c r="AX45" i="11"/>
  <c r="AO46" i="11"/>
  <c r="AP46" i="11"/>
  <c r="AQ46" i="11"/>
  <c r="AR46" i="11"/>
  <c r="AS46" i="11"/>
  <c r="AT46" i="11"/>
  <c r="AU46" i="11"/>
  <c r="AV46" i="11"/>
  <c r="AW46" i="11"/>
  <c r="AX46" i="11"/>
  <c r="AO47" i="11"/>
  <c r="AP47" i="11"/>
  <c r="AQ47" i="11"/>
  <c r="AR47" i="11"/>
  <c r="AS47" i="11"/>
  <c r="AT47" i="11"/>
  <c r="AU47" i="11"/>
  <c r="AV47" i="11"/>
  <c r="AW47" i="11"/>
  <c r="AX47" i="11"/>
  <c r="AO48" i="11"/>
  <c r="AP48" i="11"/>
  <c r="AQ48" i="11"/>
  <c r="AR48" i="11"/>
  <c r="AS48" i="11"/>
  <c r="AT48" i="11"/>
  <c r="AU48" i="11"/>
  <c r="AV48" i="11"/>
  <c r="AW48" i="11"/>
  <c r="AX48" i="11"/>
  <c r="AO49" i="11"/>
  <c r="AP49" i="11"/>
  <c r="AQ49" i="11"/>
  <c r="AR49" i="11"/>
  <c r="AS49" i="11"/>
  <c r="AT49" i="11"/>
  <c r="AU49" i="11"/>
  <c r="AV49" i="11"/>
  <c r="AW49" i="11"/>
  <c r="AX49" i="11"/>
  <c r="AO50" i="11"/>
  <c r="AP50" i="11"/>
  <c r="AQ50" i="11"/>
  <c r="AR50" i="11"/>
  <c r="AS50" i="11"/>
  <c r="AT50" i="11"/>
  <c r="AU50" i="11"/>
  <c r="AV50" i="11"/>
  <c r="AW50" i="11"/>
  <c r="AX50" i="11"/>
  <c r="AO51" i="11"/>
  <c r="AP51" i="11"/>
  <c r="AQ51" i="11"/>
  <c r="AR51" i="11"/>
  <c r="AS51" i="11"/>
  <c r="AT51" i="11"/>
  <c r="AU51" i="11"/>
  <c r="AV51" i="11"/>
  <c r="AW51" i="11"/>
  <c r="AX51" i="11"/>
  <c r="AO52" i="11"/>
  <c r="AP52" i="11"/>
  <c r="AQ52" i="11"/>
  <c r="AR52" i="11"/>
  <c r="AS52" i="11"/>
  <c r="AT52" i="11"/>
  <c r="AU52" i="11"/>
  <c r="AV52" i="11"/>
  <c r="AW52" i="11"/>
  <c r="AX52" i="11"/>
  <c r="AO53" i="11"/>
  <c r="AP53" i="11"/>
  <c r="AQ53" i="11"/>
  <c r="AR53" i="11"/>
  <c r="AS53" i="11"/>
  <c r="AT53" i="11"/>
  <c r="AU53" i="11"/>
  <c r="AV53" i="11"/>
  <c r="AW53" i="11"/>
  <c r="AX53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U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H45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AS46" i="10"/>
  <c r="AT46" i="10"/>
  <c r="AU46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U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AS49" i="10"/>
  <c r="AT49" i="10"/>
  <c r="AU49" i="10"/>
  <c r="AV49" i="10"/>
  <c r="AW49" i="10"/>
  <c r="AX49" i="10"/>
  <c r="AY49" i="10"/>
  <c r="AZ49" i="10"/>
  <c r="BA49" i="10"/>
  <c r="BB49" i="10"/>
  <c r="BC49" i="10"/>
  <c r="BD49" i="10"/>
  <c r="BE49" i="10"/>
  <c r="BF49" i="10"/>
  <c r="BG49" i="10"/>
  <c r="BH49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AS50" i="10"/>
  <c r="AT50" i="10"/>
  <c r="AU50" i="10"/>
  <c r="AV50" i="10"/>
  <c r="AW50" i="10"/>
  <c r="AX50" i="10"/>
  <c r="AY50" i="10"/>
  <c r="AZ50" i="10"/>
  <c r="BA50" i="10"/>
  <c r="BB50" i="10"/>
  <c r="BC50" i="10"/>
  <c r="BD50" i="10"/>
  <c r="BE50" i="10"/>
  <c r="BF50" i="10"/>
  <c r="BG50" i="10"/>
  <c r="BH50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AS51" i="10"/>
  <c r="AT51" i="10"/>
  <c r="AU51" i="10"/>
  <c r="AV51" i="10"/>
  <c r="AW51" i="10"/>
  <c r="AX51" i="10"/>
  <c r="AY51" i="10"/>
  <c r="AZ51" i="10"/>
  <c r="BA51" i="10"/>
  <c r="BB51" i="10"/>
  <c r="BC51" i="10"/>
  <c r="BD51" i="10"/>
  <c r="BE51" i="10"/>
  <c r="BF51" i="10"/>
  <c r="BG51" i="10"/>
  <c r="BH51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AS52" i="10"/>
  <c r="AT52" i="10"/>
  <c r="AU52" i="10"/>
  <c r="AV52" i="10"/>
  <c r="AW52" i="10"/>
  <c r="AX52" i="10"/>
  <c r="AY52" i="10"/>
  <c r="AZ52" i="10"/>
  <c r="BA52" i="10"/>
  <c r="BB52" i="10"/>
  <c r="BC52" i="10"/>
  <c r="BD52" i="10"/>
  <c r="BE52" i="10"/>
  <c r="BF52" i="10"/>
  <c r="BG52" i="10"/>
  <c r="BH52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AS23" i="10"/>
  <c r="AT23" i="10"/>
  <c r="AU23" i="10"/>
  <c r="AV23" i="10"/>
  <c r="AW23" i="10"/>
  <c r="AX23" i="10"/>
  <c r="AY23" i="10"/>
  <c r="AZ23" i="10"/>
  <c r="BA23" i="10"/>
  <c r="BB23" i="10"/>
  <c r="BC23" i="10"/>
  <c r="BD23" i="10"/>
  <c r="BE23" i="10"/>
  <c r="BF23" i="10"/>
  <c r="BG23" i="10"/>
  <c r="BH23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AV27" i="10"/>
  <c r="AW27" i="10"/>
  <c r="AX27" i="10"/>
  <c r="AY27" i="10"/>
  <c r="AZ27" i="10"/>
  <c r="BA27" i="10"/>
  <c r="BB27" i="10"/>
  <c r="BC27" i="10"/>
  <c r="BD27" i="10"/>
  <c r="BE27" i="10"/>
  <c r="BF27" i="10"/>
  <c r="BG27" i="10"/>
  <c r="BH27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BB28" i="10"/>
  <c r="BC28" i="10"/>
  <c r="BD28" i="10"/>
  <c r="BE28" i="10"/>
  <c r="BF28" i="10"/>
  <c r="BG28" i="10"/>
  <c r="BH28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V29" i="10"/>
  <c r="AW29" i="10"/>
  <c r="AX29" i="10"/>
  <c r="AY29" i="10"/>
  <c r="AZ29" i="10"/>
  <c r="BA29" i="10"/>
  <c r="BB29" i="10"/>
  <c r="BC29" i="10"/>
  <c r="BD29" i="10"/>
  <c r="BE29" i="10"/>
  <c r="BF29" i="10"/>
  <c r="BG29" i="10"/>
  <c r="BH29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BC30" i="10"/>
  <c r="BD30" i="10"/>
  <c r="BE30" i="10"/>
  <c r="BF30" i="10"/>
  <c r="BG30" i="10"/>
  <c r="BH30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AR31" i="10"/>
  <c r="AS31" i="10"/>
  <c r="AT31" i="10"/>
  <c r="AU31" i="10"/>
  <c r="AV31" i="10"/>
  <c r="AW31" i="10"/>
  <c r="AX31" i="10"/>
  <c r="AY31" i="10"/>
  <c r="AZ31" i="10"/>
  <c r="BA31" i="10"/>
  <c r="BB31" i="10"/>
  <c r="BC31" i="10"/>
  <c r="BD31" i="10"/>
  <c r="BE31" i="10"/>
  <c r="BF31" i="10"/>
  <c r="BG31" i="10"/>
  <c r="BH31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V32" i="10"/>
  <c r="AW32" i="10"/>
  <c r="AX32" i="10"/>
  <c r="AY32" i="10"/>
  <c r="AZ32" i="10"/>
  <c r="BA32" i="10"/>
  <c r="BB32" i="10"/>
  <c r="BC32" i="10"/>
  <c r="BD32" i="10"/>
  <c r="BE32" i="10"/>
  <c r="BF32" i="10"/>
  <c r="BG32" i="10"/>
  <c r="BH32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V33" i="10"/>
  <c r="AW33" i="10"/>
  <c r="AX33" i="10"/>
  <c r="AY33" i="10"/>
  <c r="AZ33" i="10"/>
  <c r="BA33" i="10"/>
  <c r="BB33" i="10"/>
  <c r="BC33" i="10"/>
  <c r="BD33" i="10"/>
  <c r="BE33" i="10"/>
  <c r="BF33" i="10"/>
  <c r="BG33" i="10"/>
  <c r="BH33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AS34" i="10"/>
  <c r="AT34" i="10"/>
  <c r="AU34" i="10"/>
  <c r="AV34" i="10"/>
  <c r="AW34" i="10"/>
  <c r="AX34" i="10"/>
  <c r="AY34" i="10"/>
  <c r="AZ34" i="10"/>
  <c r="BA34" i="10"/>
  <c r="BB34" i="10"/>
  <c r="BC34" i="10"/>
  <c r="BD34" i="10"/>
  <c r="BE34" i="10"/>
  <c r="BF34" i="10"/>
  <c r="BG34" i="10"/>
  <c r="BH34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AP35" i="10"/>
  <c r="AQ35" i="10"/>
  <c r="AR35" i="10"/>
  <c r="AS35" i="10"/>
  <c r="AT35" i="10"/>
  <c r="AU35" i="10"/>
  <c r="AV35" i="10"/>
  <c r="AW35" i="10"/>
  <c r="AX35" i="10"/>
  <c r="AY35" i="10"/>
  <c r="AZ35" i="10"/>
  <c r="BA35" i="10"/>
  <c r="BB35" i="10"/>
  <c r="BC35" i="10"/>
  <c r="BD35" i="10"/>
  <c r="BE35" i="10"/>
  <c r="BF35" i="10"/>
  <c r="BG35" i="10"/>
  <c r="BH35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E36" i="10"/>
  <c r="BF36" i="10"/>
  <c r="BG36" i="10"/>
  <c r="BH36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E37" i="10"/>
  <c r="BF37" i="10"/>
  <c r="BG37" i="10"/>
  <c r="BH37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AS38" i="10"/>
  <c r="AT38" i="10"/>
  <c r="AU38" i="10"/>
  <c r="AV38" i="10"/>
  <c r="AW38" i="10"/>
  <c r="AX38" i="10"/>
  <c r="AY38" i="10"/>
  <c r="AZ38" i="10"/>
  <c r="BA38" i="10"/>
  <c r="BB38" i="10"/>
  <c r="BC38" i="10"/>
  <c r="BD38" i="10"/>
  <c r="BE38" i="10"/>
  <c r="BF38" i="10"/>
  <c r="BG38" i="10"/>
  <c r="BH38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AS41" i="10"/>
  <c r="AT41" i="10"/>
  <c r="AU41" i="10"/>
  <c r="AV41" i="10"/>
  <c r="AW41" i="10"/>
  <c r="AX41" i="10"/>
  <c r="AY41" i="10"/>
  <c r="AZ41" i="10"/>
  <c r="BA41" i="10"/>
  <c r="BB41" i="10"/>
  <c r="BC41" i="10"/>
  <c r="BD41" i="10"/>
  <c r="BE41" i="10"/>
  <c r="BF41" i="10"/>
  <c r="BG41" i="10"/>
  <c r="BH41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AS42" i="10"/>
  <c r="AT42" i="10"/>
  <c r="AU42" i="10"/>
  <c r="AV42" i="10"/>
  <c r="AW42" i="10"/>
  <c r="AX42" i="10"/>
  <c r="AY42" i="10"/>
  <c r="AZ42" i="10"/>
  <c r="BA42" i="10"/>
  <c r="BB42" i="10"/>
  <c r="BC42" i="10"/>
  <c r="BD42" i="10"/>
  <c r="BE42" i="10"/>
  <c r="BF42" i="10"/>
  <c r="BG42" i="10"/>
  <c r="BH42" i="10"/>
  <c r="BH45" i="9" l="1"/>
  <c r="BH46" i="9"/>
  <c r="BH47" i="9"/>
  <c r="BH48" i="9"/>
  <c r="BH49" i="9"/>
  <c r="BH50" i="9"/>
  <c r="BH51" i="9"/>
  <c r="BH52" i="9"/>
  <c r="BH53" i="9"/>
  <c r="BG45" i="9"/>
  <c r="BG46" i="9"/>
  <c r="BG47" i="9"/>
  <c r="BG48" i="9"/>
  <c r="BG49" i="9"/>
  <c r="BG50" i="9"/>
  <c r="BG51" i="9"/>
  <c r="BG52" i="9"/>
  <c r="BG53" i="9"/>
  <c r="BF45" i="9"/>
  <c r="BF46" i="9"/>
  <c r="BF47" i="9"/>
  <c r="BF48" i="9"/>
  <c r="BF49" i="9"/>
  <c r="BF50" i="9"/>
  <c r="BF51" i="9"/>
  <c r="BF52" i="9"/>
  <c r="BF53" i="9"/>
  <c r="BE45" i="9"/>
  <c r="BE46" i="9"/>
  <c r="BE47" i="9"/>
  <c r="BE48" i="9"/>
  <c r="BE49" i="9"/>
  <c r="BE50" i="9"/>
  <c r="BE51" i="9"/>
  <c r="BE52" i="9"/>
  <c r="BE53" i="9"/>
  <c r="BD45" i="9"/>
  <c r="BD46" i="9"/>
  <c r="BD47" i="9"/>
  <c r="BD48" i="9"/>
  <c r="BD49" i="9"/>
  <c r="BD50" i="9"/>
  <c r="BD51" i="9"/>
  <c r="BD52" i="9"/>
  <c r="BD53" i="9"/>
  <c r="BC45" i="9"/>
  <c r="BC46" i="9"/>
  <c r="BC47" i="9"/>
  <c r="BC48" i="9"/>
  <c r="BC49" i="9"/>
  <c r="BC50" i="9"/>
  <c r="BC51" i="9"/>
  <c r="BC52" i="9"/>
  <c r="BC53" i="9"/>
  <c r="BB45" i="9"/>
  <c r="BB46" i="9"/>
  <c r="BB47" i="9"/>
  <c r="BB48" i="9"/>
  <c r="BB49" i="9"/>
  <c r="BB50" i="9"/>
  <c r="BB51" i="9"/>
  <c r="BB52" i="9"/>
  <c r="BB53" i="9"/>
  <c r="BA45" i="9"/>
  <c r="BA46" i="9"/>
  <c r="BA47" i="9"/>
  <c r="BA48" i="9"/>
  <c r="BA49" i="9"/>
  <c r="BA50" i="9"/>
  <c r="BA51" i="9"/>
  <c r="BA52" i="9"/>
  <c r="BA53" i="9"/>
  <c r="AZ45" i="9"/>
  <c r="AZ46" i="9"/>
  <c r="AZ47" i="9"/>
  <c r="AZ48" i="9"/>
  <c r="AZ49" i="9"/>
  <c r="AZ50" i="9"/>
  <c r="AZ51" i="9"/>
  <c r="AZ52" i="9"/>
  <c r="AZ53" i="9"/>
  <c r="AY45" i="9"/>
  <c r="AY46" i="9"/>
  <c r="AY47" i="9"/>
  <c r="AY48" i="9"/>
  <c r="AY49" i="9"/>
  <c r="AY50" i="9"/>
  <c r="AY51" i="9"/>
  <c r="AY52" i="9"/>
  <c r="AY53" i="9"/>
  <c r="AX45" i="9"/>
  <c r="AX46" i="9"/>
  <c r="AX47" i="9"/>
  <c r="AX48" i="9"/>
  <c r="AX49" i="9"/>
  <c r="AX50" i="9"/>
  <c r="AX51" i="9"/>
  <c r="AX52" i="9"/>
  <c r="AX53" i="9"/>
  <c r="AW45" i="9"/>
  <c r="AW46" i="9"/>
  <c r="AW47" i="9"/>
  <c r="AW48" i="9"/>
  <c r="AW49" i="9"/>
  <c r="AW50" i="9"/>
  <c r="AW51" i="9"/>
  <c r="AW52" i="9"/>
  <c r="AW53" i="9"/>
  <c r="AV45" i="9"/>
  <c r="AV46" i="9"/>
  <c r="AV47" i="9"/>
  <c r="AV48" i="9"/>
  <c r="AV49" i="9"/>
  <c r="AV50" i="9"/>
  <c r="AV51" i="9"/>
  <c r="AV52" i="9"/>
  <c r="AV53" i="9"/>
  <c r="AU45" i="9"/>
  <c r="AU46" i="9"/>
  <c r="AU47" i="9"/>
  <c r="AU48" i="9"/>
  <c r="AU49" i="9"/>
  <c r="AU50" i="9"/>
  <c r="AU51" i="9"/>
  <c r="AU52" i="9"/>
  <c r="AU53" i="9"/>
  <c r="AT45" i="9"/>
  <c r="AT46" i="9"/>
  <c r="AT47" i="9"/>
  <c r="AT48" i="9"/>
  <c r="AT49" i="9"/>
  <c r="AT50" i="9"/>
  <c r="AT51" i="9"/>
  <c r="AT52" i="9"/>
  <c r="AT53" i="9"/>
  <c r="AS45" i="9"/>
  <c r="AS46" i="9"/>
  <c r="AS47" i="9"/>
  <c r="AS48" i="9"/>
  <c r="AS49" i="9"/>
  <c r="AS50" i="9"/>
  <c r="AS51" i="9"/>
  <c r="AS52" i="9"/>
  <c r="AS53" i="9"/>
  <c r="AR45" i="9"/>
  <c r="AR46" i="9"/>
  <c r="AR47" i="9"/>
  <c r="AR48" i="9"/>
  <c r="AR49" i="9"/>
  <c r="AR50" i="9"/>
  <c r="AR51" i="9"/>
  <c r="AR52" i="9"/>
  <c r="AR53" i="9"/>
  <c r="AQ45" i="9"/>
  <c r="AQ46" i="9"/>
  <c r="AQ47" i="9"/>
  <c r="AQ48" i="9"/>
  <c r="AQ49" i="9"/>
  <c r="AQ50" i="9"/>
  <c r="AQ51" i="9"/>
  <c r="AQ52" i="9"/>
  <c r="AQ53" i="9"/>
  <c r="AP45" i="9"/>
  <c r="AP46" i="9"/>
  <c r="AP47" i="9"/>
  <c r="AP48" i="9"/>
  <c r="AP49" i="9"/>
  <c r="AP50" i="9"/>
  <c r="AP51" i="9"/>
  <c r="AP52" i="9"/>
  <c r="AP53" i="9"/>
  <c r="AO45" i="9"/>
  <c r="AO46" i="9"/>
  <c r="AO47" i="9"/>
  <c r="AO48" i="9"/>
  <c r="AO49" i="9"/>
  <c r="AO50" i="9"/>
  <c r="AO51" i="9"/>
  <c r="AO52" i="9"/>
  <c r="AO53" i="9"/>
  <c r="AN45" i="9"/>
  <c r="AN46" i="9"/>
  <c r="AN47" i="9"/>
  <c r="AN48" i="9"/>
  <c r="AN49" i="9"/>
  <c r="AN50" i="9"/>
  <c r="AN51" i="9"/>
  <c r="AN52" i="9"/>
  <c r="AN53" i="9"/>
  <c r="AM45" i="9"/>
  <c r="AM46" i="9"/>
  <c r="AM47" i="9"/>
  <c r="AM48" i="9"/>
  <c r="AM49" i="9"/>
  <c r="AM50" i="9"/>
  <c r="AM51" i="9"/>
  <c r="AM52" i="9"/>
  <c r="AM53" i="9"/>
  <c r="AL45" i="9"/>
  <c r="AL46" i="9"/>
  <c r="AL47" i="9"/>
  <c r="AL48" i="9"/>
  <c r="AL49" i="9"/>
  <c r="AL50" i="9"/>
  <c r="AL51" i="9"/>
  <c r="AL52" i="9"/>
  <c r="AL53" i="9"/>
  <c r="AK45" i="9"/>
  <c r="AK46" i="9"/>
  <c r="AK47" i="9"/>
  <c r="AK48" i="9"/>
  <c r="AK49" i="9"/>
  <c r="AK50" i="9"/>
  <c r="AK51" i="9"/>
  <c r="AK52" i="9"/>
  <c r="AK53" i="9"/>
  <c r="AJ45" i="9"/>
  <c r="AJ46" i="9"/>
  <c r="AJ47" i="9"/>
  <c r="AJ48" i="9"/>
  <c r="AJ49" i="9"/>
  <c r="AJ50" i="9"/>
  <c r="AJ51" i="9"/>
  <c r="AJ52" i="9"/>
  <c r="AJ53" i="9"/>
  <c r="AI45" i="9"/>
  <c r="AI46" i="9"/>
  <c r="AI47" i="9"/>
  <c r="AI48" i="9"/>
  <c r="AI49" i="9"/>
  <c r="AI50" i="9"/>
  <c r="AI51" i="9"/>
  <c r="AI52" i="9"/>
  <c r="AI53" i="9"/>
  <c r="AH45" i="9"/>
  <c r="AH46" i="9"/>
  <c r="AH47" i="9"/>
  <c r="AH48" i="9"/>
  <c r="AH49" i="9"/>
  <c r="AH50" i="9"/>
  <c r="AH51" i="9"/>
  <c r="AH52" i="9"/>
  <c r="AH53" i="9"/>
  <c r="AG45" i="9"/>
  <c r="AG46" i="9"/>
  <c r="AG47" i="9"/>
  <c r="AG48" i="9"/>
  <c r="AG49" i="9"/>
  <c r="AG50" i="9"/>
  <c r="AG51" i="9"/>
  <c r="AG52" i="9"/>
  <c r="AG53" i="9"/>
  <c r="AF45" i="9"/>
  <c r="AF46" i="9"/>
  <c r="AF47" i="9"/>
  <c r="AF48" i="9"/>
  <c r="AF49" i="9"/>
  <c r="AF50" i="9"/>
  <c r="AF51" i="9"/>
  <c r="AF52" i="9"/>
  <c r="AF53" i="9"/>
  <c r="AE45" i="9"/>
  <c r="AE46" i="9"/>
  <c r="AE47" i="9"/>
  <c r="AE48" i="9"/>
  <c r="AE49" i="9"/>
  <c r="AE50" i="9"/>
  <c r="AE51" i="9"/>
  <c r="AE52" i="9"/>
  <c r="AE53" i="9"/>
  <c r="AD45" i="9"/>
  <c r="AD46" i="9"/>
  <c r="AD47" i="9"/>
  <c r="AD48" i="9"/>
  <c r="AD49" i="9"/>
  <c r="AD50" i="9"/>
  <c r="AD51" i="9"/>
  <c r="AD52" i="9"/>
  <c r="AD53" i="9"/>
  <c r="AC45" i="9"/>
  <c r="AC46" i="9"/>
  <c r="AC47" i="9"/>
  <c r="AC48" i="9"/>
  <c r="AC49" i="9"/>
  <c r="AC50" i="9"/>
  <c r="AC51" i="9"/>
  <c r="AC52" i="9"/>
  <c r="AC53" i="9"/>
  <c r="AB45" i="9"/>
  <c r="AB46" i="9"/>
  <c r="AB47" i="9"/>
  <c r="AB48" i="9"/>
  <c r="AB49" i="9"/>
  <c r="AB50" i="9"/>
  <c r="AB51" i="9"/>
  <c r="AB52" i="9"/>
  <c r="AB53" i="9"/>
  <c r="AA45" i="9"/>
  <c r="AA46" i="9"/>
  <c r="AA47" i="9"/>
  <c r="AA48" i="9"/>
  <c r="AA49" i="9"/>
  <c r="AA50" i="9"/>
  <c r="AA51" i="9"/>
  <c r="AA52" i="9"/>
  <c r="AA53" i="9"/>
  <c r="Z45" i="9"/>
  <c r="Z46" i="9"/>
  <c r="Z47" i="9"/>
  <c r="Z48" i="9"/>
  <c r="Z49" i="9"/>
  <c r="Z50" i="9"/>
  <c r="Z51" i="9"/>
  <c r="Z52" i="9"/>
  <c r="Z53" i="9"/>
  <c r="Y45" i="9"/>
  <c r="Y46" i="9"/>
  <c r="Y47" i="9"/>
  <c r="Y48" i="9"/>
  <c r="Y49" i="9"/>
  <c r="Y50" i="9"/>
  <c r="Y51" i="9"/>
  <c r="Y52" i="9"/>
  <c r="Y53" i="9"/>
  <c r="X45" i="9"/>
  <c r="X46" i="9"/>
  <c r="X47" i="9"/>
  <c r="X48" i="9"/>
  <c r="X49" i="9"/>
  <c r="X50" i="9"/>
  <c r="X51" i="9"/>
  <c r="X52" i="9"/>
  <c r="X53" i="9"/>
  <c r="W45" i="9"/>
  <c r="W46" i="9"/>
  <c r="W47" i="9"/>
  <c r="W48" i="9"/>
  <c r="W49" i="9"/>
  <c r="W50" i="9"/>
  <c r="W51" i="9"/>
  <c r="W52" i="9"/>
  <c r="W53" i="9"/>
  <c r="V45" i="9"/>
  <c r="V46" i="9"/>
  <c r="V47" i="9"/>
  <c r="V48" i="9"/>
  <c r="V49" i="9"/>
  <c r="V50" i="9"/>
  <c r="V51" i="9"/>
  <c r="V52" i="9"/>
  <c r="V53" i="9"/>
  <c r="U45" i="9"/>
  <c r="U46" i="9"/>
  <c r="U47" i="9"/>
  <c r="U48" i="9"/>
  <c r="U49" i="9"/>
  <c r="U50" i="9"/>
  <c r="U51" i="9"/>
  <c r="U52" i="9"/>
  <c r="U53" i="9"/>
  <c r="T45" i="9"/>
  <c r="T46" i="9"/>
  <c r="T47" i="9"/>
  <c r="T48" i="9"/>
  <c r="T49" i="9"/>
  <c r="T50" i="9"/>
  <c r="T51" i="9"/>
  <c r="T52" i="9"/>
  <c r="T53" i="9"/>
  <c r="S45" i="9"/>
  <c r="S46" i="9"/>
  <c r="S47" i="9"/>
  <c r="S48" i="9"/>
  <c r="S49" i="9"/>
  <c r="S50" i="9"/>
  <c r="S51" i="9"/>
  <c r="S52" i="9"/>
  <c r="S53" i="9"/>
  <c r="R45" i="9"/>
  <c r="R46" i="9"/>
  <c r="R47" i="9"/>
  <c r="R48" i="9"/>
  <c r="R49" i="9"/>
  <c r="R50" i="9"/>
  <c r="R51" i="9"/>
  <c r="R52" i="9"/>
  <c r="R53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T31" i="8"/>
  <c r="X31" i="8"/>
  <c r="AB31" i="8"/>
  <c r="S32" i="8"/>
  <c r="W32" i="8"/>
  <c r="AA32" i="8"/>
  <c r="R33" i="8"/>
  <c r="V33" i="8"/>
  <c r="Z33" i="8"/>
  <c r="Q34" i="8"/>
  <c r="U34" i="8"/>
  <c r="Y34" i="8"/>
  <c r="AC34" i="8"/>
  <c r="T35" i="8"/>
  <c r="X35" i="8"/>
  <c r="AB35" i="8"/>
  <c r="S36" i="8"/>
  <c r="W36" i="8"/>
  <c r="AA36" i="8"/>
  <c r="R37" i="8"/>
  <c r="V37" i="8"/>
  <c r="Z37" i="8"/>
  <c r="Q38" i="8"/>
  <c r="U38" i="8"/>
  <c r="Y38" i="8"/>
  <c r="AC38" i="8"/>
  <c r="Q31" i="7"/>
  <c r="Q31" i="8" s="1"/>
  <c r="R31" i="7"/>
  <c r="R31" i="8" s="1"/>
  <c r="S31" i="7"/>
  <c r="S31" i="8" s="1"/>
  <c r="T31" i="7"/>
  <c r="U31" i="7"/>
  <c r="U31" i="8" s="1"/>
  <c r="V31" i="7"/>
  <c r="V31" i="8" s="1"/>
  <c r="W31" i="7"/>
  <c r="W31" i="8" s="1"/>
  <c r="X31" i="7"/>
  <c r="Y31" i="7"/>
  <c r="Y31" i="8" s="1"/>
  <c r="Z31" i="7"/>
  <c r="Z31" i="8" s="1"/>
  <c r="AA31" i="7"/>
  <c r="AA31" i="8" s="1"/>
  <c r="AB31" i="7"/>
  <c r="AC31" i="7"/>
  <c r="AC31" i="8" s="1"/>
  <c r="Q32" i="7"/>
  <c r="Q32" i="8" s="1"/>
  <c r="R32" i="7"/>
  <c r="R32" i="8" s="1"/>
  <c r="S32" i="7"/>
  <c r="T32" i="7"/>
  <c r="T32" i="8" s="1"/>
  <c r="U32" i="7"/>
  <c r="U32" i="8" s="1"/>
  <c r="V32" i="7"/>
  <c r="V32" i="8" s="1"/>
  <c r="W32" i="7"/>
  <c r="X32" i="7"/>
  <c r="X32" i="8" s="1"/>
  <c r="Y32" i="7"/>
  <c r="Y32" i="8" s="1"/>
  <c r="Z32" i="7"/>
  <c r="Z32" i="8" s="1"/>
  <c r="AA32" i="7"/>
  <c r="AB32" i="7"/>
  <c r="AB32" i="8" s="1"/>
  <c r="AC32" i="7"/>
  <c r="AC32" i="8" s="1"/>
  <c r="Q33" i="7"/>
  <c r="Q33" i="8" s="1"/>
  <c r="R33" i="7"/>
  <c r="S33" i="7"/>
  <c r="S33" i="8" s="1"/>
  <c r="T33" i="7"/>
  <c r="T33" i="8" s="1"/>
  <c r="U33" i="7"/>
  <c r="U33" i="8" s="1"/>
  <c r="V33" i="7"/>
  <c r="W33" i="7"/>
  <c r="W33" i="8" s="1"/>
  <c r="X33" i="7"/>
  <c r="X33" i="8" s="1"/>
  <c r="Y33" i="7"/>
  <c r="Y33" i="8" s="1"/>
  <c r="Z33" i="7"/>
  <c r="AA33" i="7"/>
  <c r="AA33" i="8" s="1"/>
  <c r="AB33" i="7"/>
  <c r="AB33" i="8" s="1"/>
  <c r="AC33" i="7"/>
  <c r="AC33" i="8" s="1"/>
  <c r="Q34" i="7"/>
  <c r="Q39" i="7" s="1"/>
  <c r="Q39" i="8" s="1"/>
  <c r="R34" i="7"/>
  <c r="R34" i="8" s="1"/>
  <c r="S34" i="7"/>
  <c r="S34" i="8" s="1"/>
  <c r="T34" i="7"/>
  <c r="T34" i="8" s="1"/>
  <c r="U34" i="7"/>
  <c r="U39" i="7" s="1"/>
  <c r="U39" i="8" s="1"/>
  <c r="V34" i="7"/>
  <c r="V34" i="8" s="1"/>
  <c r="W34" i="7"/>
  <c r="W34" i="8" s="1"/>
  <c r="X34" i="7"/>
  <c r="X34" i="8" s="1"/>
  <c r="Y34" i="7"/>
  <c r="Y39" i="7" s="1"/>
  <c r="Y39" i="8" s="1"/>
  <c r="Z34" i="7"/>
  <c r="Z34" i="8" s="1"/>
  <c r="AA34" i="7"/>
  <c r="AA34" i="8" s="1"/>
  <c r="AB34" i="7"/>
  <c r="AB34" i="8" s="1"/>
  <c r="AC34" i="7"/>
  <c r="AC39" i="7" s="1"/>
  <c r="AC39" i="8" s="1"/>
  <c r="Q35" i="7"/>
  <c r="Q35" i="8" s="1"/>
  <c r="R35" i="7"/>
  <c r="R35" i="8" s="1"/>
  <c r="S35" i="7"/>
  <c r="S35" i="8" s="1"/>
  <c r="T35" i="7"/>
  <c r="T40" i="7" s="1"/>
  <c r="T40" i="8" s="1"/>
  <c r="U35" i="7"/>
  <c r="U35" i="8" s="1"/>
  <c r="V35" i="7"/>
  <c r="V35" i="8" s="1"/>
  <c r="W35" i="7"/>
  <c r="W35" i="8" s="1"/>
  <c r="X35" i="7"/>
  <c r="X40" i="7" s="1"/>
  <c r="X40" i="8" s="1"/>
  <c r="Y35" i="7"/>
  <c r="Y35" i="8" s="1"/>
  <c r="Z35" i="7"/>
  <c r="Z35" i="8" s="1"/>
  <c r="AA35" i="7"/>
  <c r="AA35" i="8" s="1"/>
  <c r="AB35" i="7"/>
  <c r="AB40" i="7" s="1"/>
  <c r="AB40" i="8" s="1"/>
  <c r="AC35" i="7"/>
  <c r="AC35" i="8" s="1"/>
  <c r="Q36" i="7"/>
  <c r="Q36" i="8" s="1"/>
  <c r="R36" i="7"/>
  <c r="R36" i="8" s="1"/>
  <c r="S36" i="7"/>
  <c r="S41" i="7" s="1"/>
  <c r="S41" i="8" s="1"/>
  <c r="T36" i="7"/>
  <c r="T36" i="8" s="1"/>
  <c r="U36" i="7"/>
  <c r="U36" i="8" s="1"/>
  <c r="V36" i="7"/>
  <c r="V36" i="8" s="1"/>
  <c r="W36" i="7"/>
  <c r="W41" i="7" s="1"/>
  <c r="W41" i="8" s="1"/>
  <c r="X36" i="7"/>
  <c r="X36" i="8" s="1"/>
  <c r="Y36" i="7"/>
  <c r="Y36" i="8" s="1"/>
  <c r="Z36" i="7"/>
  <c r="Z36" i="8" s="1"/>
  <c r="AA36" i="7"/>
  <c r="AA41" i="7" s="1"/>
  <c r="AA41" i="8" s="1"/>
  <c r="AB36" i="7"/>
  <c r="AB36" i="8" s="1"/>
  <c r="AC36" i="7"/>
  <c r="AC36" i="8" s="1"/>
  <c r="Q37" i="7"/>
  <c r="Q37" i="8" s="1"/>
  <c r="R37" i="7"/>
  <c r="R42" i="7" s="1"/>
  <c r="R42" i="8" s="1"/>
  <c r="S37" i="7"/>
  <c r="S37" i="8" s="1"/>
  <c r="T37" i="7"/>
  <c r="T37" i="8" s="1"/>
  <c r="U37" i="7"/>
  <c r="U37" i="8" s="1"/>
  <c r="V37" i="7"/>
  <c r="V42" i="7" s="1"/>
  <c r="V42" i="8" s="1"/>
  <c r="W37" i="7"/>
  <c r="W37" i="8" s="1"/>
  <c r="X37" i="7"/>
  <c r="X37" i="8" s="1"/>
  <c r="Y37" i="7"/>
  <c r="Y37" i="8" s="1"/>
  <c r="Z37" i="7"/>
  <c r="Z42" i="7" s="1"/>
  <c r="Z42" i="8" s="1"/>
  <c r="AA37" i="7"/>
  <c r="AA37" i="8" s="1"/>
  <c r="AB37" i="7"/>
  <c r="AB37" i="8" s="1"/>
  <c r="AC37" i="7"/>
  <c r="AC37" i="8" s="1"/>
  <c r="Q38" i="7"/>
  <c r="Q43" i="7" s="1"/>
  <c r="Q43" i="8" s="1"/>
  <c r="R38" i="7"/>
  <c r="R38" i="8" s="1"/>
  <c r="S38" i="7"/>
  <c r="S38" i="8" s="1"/>
  <c r="T38" i="7"/>
  <c r="T38" i="8" s="1"/>
  <c r="U38" i="7"/>
  <c r="U43" i="7" s="1"/>
  <c r="U43" i="8" s="1"/>
  <c r="V38" i="7"/>
  <c r="V38" i="8" s="1"/>
  <c r="W38" i="7"/>
  <c r="W38" i="8" s="1"/>
  <c r="X38" i="7"/>
  <c r="X38" i="8" s="1"/>
  <c r="Y38" i="7"/>
  <c r="Y43" i="7" s="1"/>
  <c r="Y43" i="8" s="1"/>
  <c r="Z38" i="7"/>
  <c r="Z38" i="8" s="1"/>
  <c r="AA38" i="7"/>
  <c r="AA38" i="8" s="1"/>
  <c r="AB38" i="7"/>
  <c r="AB38" i="8" s="1"/>
  <c r="AC38" i="7"/>
  <c r="AC43" i="7" s="1"/>
  <c r="AC43" i="8" s="1"/>
  <c r="AB43" i="7" l="1"/>
  <c r="AB43" i="8" s="1"/>
  <c r="X43" i="7"/>
  <c r="X43" i="8" s="1"/>
  <c r="T43" i="7"/>
  <c r="T43" i="8" s="1"/>
  <c r="AC42" i="7"/>
  <c r="AC42" i="8" s="1"/>
  <c r="Y42" i="7"/>
  <c r="Y42" i="8" s="1"/>
  <c r="U42" i="7"/>
  <c r="U42" i="8" s="1"/>
  <c r="AB41" i="7"/>
  <c r="AB41" i="8" s="1"/>
  <c r="X41" i="7"/>
  <c r="X41" i="8" s="1"/>
  <c r="V41" i="7"/>
  <c r="V41" i="8" s="1"/>
  <c r="R41" i="7"/>
  <c r="R41" i="8" s="1"/>
  <c r="AA40" i="7"/>
  <c r="AA40" i="8" s="1"/>
  <c r="W40" i="7"/>
  <c r="W40" i="8" s="1"/>
  <c r="S40" i="7"/>
  <c r="S40" i="8" s="1"/>
  <c r="AB39" i="7"/>
  <c r="AB39" i="8" s="1"/>
  <c r="X39" i="7"/>
  <c r="X39" i="8" s="1"/>
  <c r="V39" i="7"/>
  <c r="V39" i="8" s="1"/>
  <c r="R39" i="7"/>
  <c r="R39" i="8" s="1"/>
  <c r="AA43" i="7"/>
  <c r="AA43" i="8" s="1"/>
  <c r="W43" i="7"/>
  <c r="W43" i="8" s="1"/>
  <c r="S43" i="7"/>
  <c r="S43" i="8" s="1"/>
  <c r="AB42" i="7"/>
  <c r="AB42" i="8" s="1"/>
  <c r="X42" i="7"/>
  <c r="X42" i="8" s="1"/>
  <c r="T42" i="7"/>
  <c r="T42" i="8" s="1"/>
  <c r="AC41" i="7"/>
  <c r="AC41" i="8" s="1"/>
  <c r="Y41" i="7"/>
  <c r="Y41" i="8" s="1"/>
  <c r="U41" i="7"/>
  <c r="U41" i="8" s="1"/>
  <c r="Q41" i="7"/>
  <c r="Q41" i="8" s="1"/>
  <c r="Z40" i="7"/>
  <c r="Z40" i="8" s="1"/>
  <c r="V40" i="7"/>
  <c r="V40" i="8" s="1"/>
  <c r="R40" i="7"/>
  <c r="R40" i="8" s="1"/>
  <c r="AA39" i="7"/>
  <c r="AA39" i="8" s="1"/>
  <c r="W39" i="7"/>
  <c r="W39" i="8" s="1"/>
  <c r="S39" i="7"/>
  <c r="S39" i="8" s="1"/>
  <c r="Z43" i="7"/>
  <c r="Z43" i="8" s="1"/>
  <c r="V43" i="7"/>
  <c r="V43" i="8" s="1"/>
  <c r="R43" i="7"/>
  <c r="R43" i="8" s="1"/>
  <c r="AA42" i="7"/>
  <c r="AA42" i="8" s="1"/>
  <c r="W42" i="7"/>
  <c r="W42" i="8" s="1"/>
  <c r="S42" i="7"/>
  <c r="S42" i="8" s="1"/>
  <c r="Q42" i="7"/>
  <c r="Q42" i="8" s="1"/>
  <c r="Z41" i="7"/>
  <c r="Z41" i="8" s="1"/>
  <c r="T41" i="7"/>
  <c r="T41" i="8" s="1"/>
  <c r="AC40" i="7"/>
  <c r="AC40" i="8" s="1"/>
  <c r="Y40" i="7"/>
  <c r="Y40" i="8" s="1"/>
  <c r="U40" i="7"/>
  <c r="U40" i="8" s="1"/>
  <c r="Q40" i="7"/>
  <c r="Q40" i="8" s="1"/>
  <c r="Z39" i="7"/>
  <c r="Z39" i="8" s="1"/>
  <c r="T39" i="7"/>
  <c r="T39" i="8" s="1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753" i="75"/>
  <c r="H13754" i="75"/>
  <c r="H13755" i="75"/>
  <c r="H13756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4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AE42" i="36" s="1"/>
  <c r="P42" i="35"/>
  <c r="P42" i="34"/>
  <c r="AE42" i="34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AE41" i="34" s="1"/>
  <c r="P40" i="34"/>
  <c r="AE40" i="34" s="1"/>
  <c r="P39" i="34"/>
  <c r="AE39" i="34" s="1"/>
  <c r="P38" i="34"/>
  <c r="AE38" i="34" s="1"/>
  <c r="P37" i="34"/>
  <c r="AE37" i="34" s="1"/>
  <c r="P36" i="34"/>
  <c r="AE36" i="34" s="1"/>
  <c r="P35" i="34"/>
  <c r="AE35" i="34" s="1"/>
  <c r="P34" i="34"/>
  <c r="AE34" i="34" s="1"/>
  <c r="P33" i="34"/>
  <c r="AE33" i="34" s="1"/>
  <c r="H6459" i="75" s="1"/>
  <c r="P32" i="34"/>
  <c r="AE32" i="34" s="1"/>
  <c r="P31" i="34"/>
  <c r="AE31" i="34" s="1"/>
  <c r="H6019" i="75" s="1"/>
  <c r="P30" i="34"/>
  <c r="AE30" i="34" s="1"/>
  <c r="AK29" i="34"/>
  <c r="H6003" i="75" s="1"/>
  <c r="AJ29" i="34"/>
  <c r="AI29" i="34"/>
  <c r="H6001" i="75" s="1"/>
  <c r="AH29" i="34"/>
  <c r="AG29" i="34"/>
  <c r="H5999" i="75" s="1"/>
  <c r="AF29" i="34"/>
  <c r="V29" i="34"/>
  <c r="W29" i="34"/>
  <c r="X29" i="34"/>
  <c r="Y29" i="34"/>
  <c r="AD29" i="34"/>
  <c r="AC29" i="34"/>
  <c r="AB29" i="34"/>
  <c r="AA29" i="34"/>
  <c r="Z29" i="34"/>
  <c r="U29" i="34"/>
  <c r="T29" i="34"/>
  <c r="S29" i="34"/>
  <c r="R29" i="34"/>
  <c r="Q29" i="34"/>
  <c r="P28" i="34"/>
  <c r="P27" i="34"/>
  <c r="AE27" i="34" s="1"/>
  <c r="P26" i="34"/>
  <c r="P25" i="34"/>
  <c r="AE25" i="34" s="1"/>
  <c r="P24" i="34"/>
  <c r="P23" i="34"/>
  <c r="AE23" i="34" s="1"/>
  <c r="P22" i="34"/>
  <c r="AK21" i="34"/>
  <c r="AJ21" i="34"/>
  <c r="AI21" i="34"/>
  <c r="AH21" i="34"/>
  <c r="AG21" i="34"/>
  <c r="AF21" i="34"/>
  <c r="V21" i="34"/>
  <c r="W21" i="34"/>
  <c r="X21" i="34"/>
  <c r="Y21" i="34"/>
  <c r="H5969" i="75" s="1"/>
  <c r="AD21" i="34"/>
  <c r="AC21" i="34"/>
  <c r="AB21" i="34"/>
  <c r="AA21" i="34"/>
  <c r="Z21" i="34"/>
  <c r="U21" i="34"/>
  <c r="T21" i="34"/>
  <c r="S21" i="34"/>
  <c r="R21" i="34"/>
  <c r="Q21" i="34"/>
  <c r="AE42" i="35"/>
  <c r="P41" i="35"/>
  <c r="AE41" i="35" s="1"/>
  <c r="H6839" i="75" s="1"/>
  <c r="P40" i="35"/>
  <c r="AE40" i="35" s="1"/>
  <c r="H6838" i="75" s="1"/>
  <c r="P39" i="35"/>
  <c r="AE39" i="35" s="1"/>
  <c r="P38" i="35"/>
  <c r="AE38" i="35" s="1"/>
  <c r="H6836" i="75" s="1"/>
  <c r="P37" i="35"/>
  <c r="AE37" i="35" s="1"/>
  <c r="P36" i="35"/>
  <c r="AE36" i="35" s="1"/>
  <c r="P35" i="35"/>
  <c r="AE35" i="35" s="1"/>
  <c r="H6833" i="75" s="1"/>
  <c r="P34" i="35"/>
  <c r="AE34" i="35" s="1"/>
  <c r="H6832" i="75" s="1"/>
  <c r="P33" i="35"/>
  <c r="AE33" i="35" s="1"/>
  <c r="H6831" i="75" s="1"/>
  <c r="P32" i="35"/>
  <c r="AE32" i="35" s="1"/>
  <c r="H6830" i="75" s="1"/>
  <c r="P31" i="35"/>
  <c r="AE31" i="35" s="1"/>
  <c r="H6829" i="75" s="1"/>
  <c r="P30" i="35"/>
  <c r="AE30" i="35" s="1"/>
  <c r="AK29" i="35"/>
  <c r="AJ29" i="35"/>
  <c r="AI29" i="35"/>
  <c r="AH29" i="35"/>
  <c r="AG29" i="35"/>
  <c r="AF29" i="35"/>
  <c r="V29" i="35"/>
  <c r="W29" i="35"/>
  <c r="X29" i="35"/>
  <c r="Y29" i="35"/>
  <c r="AD29" i="35"/>
  <c r="AC29" i="35"/>
  <c r="AB29" i="35"/>
  <c r="AA29" i="35"/>
  <c r="Z29" i="35"/>
  <c r="U29" i="35"/>
  <c r="T29" i="35"/>
  <c r="S29" i="35"/>
  <c r="R29" i="35"/>
  <c r="Q29" i="35"/>
  <c r="P28" i="35"/>
  <c r="AE28" i="35" s="1"/>
  <c r="H6826" i="75" s="1"/>
  <c r="P27" i="35"/>
  <c r="AE27" i="35" s="1"/>
  <c r="H6825" i="75" s="1"/>
  <c r="P26" i="35"/>
  <c r="AE26" i="35" s="1"/>
  <c r="H6824" i="75" s="1"/>
  <c r="P25" i="35"/>
  <c r="AE25" i="35" s="1"/>
  <c r="H6823" i="75" s="1"/>
  <c r="P24" i="35"/>
  <c r="AE24" i="35" s="1"/>
  <c r="H6822" i="75" s="1"/>
  <c r="P23" i="35"/>
  <c r="AE23" i="35" s="1"/>
  <c r="H6821" i="75" s="1"/>
  <c r="P22" i="35"/>
  <c r="AE22" i="35" s="1"/>
  <c r="AK21" i="35"/>
  <c r="H6752" i="75" s="1"/>
  <c r="AJ21" i="35"/>
  <c r="AI21" i="35"/>
  <c r="H6750" i="75" s="1"/>
  <c r="AH21" i="35"/>
  <c r="AG21" i="35"/>
  <c r="H6748" i="75" s="1"/>
  <c r="AF21" i="35"/>
  <c r="V21" i="35"/>
  <c r="W21" i="35"/>
  <c r="X21" i="35"/>
  <c r="Y21" i="35"/>
  <c r="AD21" i="35"/>
  <c r="AC21" i="35"/>
  <c r="AB21" i="35"/>
  <c r="AA21" i="35"/>
  <c r="Z21" i="35"/>
  <c r="U21" i="35"/>
  <c r="T21" i="35"/>
  <c r="S21" i="35"/>
  <c r="R21" i="35"/>
  <c r="Q21" i="35"/>
  <c r="P41" i="36"/>
  <c r="AE41" i="36" s="1"/>
  <c r="P40" i="36"/>
  <c r="AE40" i="36" s="1"/>
  <c r="P39" i="36"/>
  <c r="AE39" i="36" s="1"/>
  <c r="P38" i="36"/>
  <c r="AE38" i="36" s="1"/>
  <c r="P37" i="36"/>
  <c r="AE37" i="36" s="1"/>
  <c r="P36" i="36"/>
  <c r="AE36" i="36" s="1"/>
  <c r="P35" i="36"/>
  <c r="AE35" i="36" s="1"/>
  <c r="P34" i="36"/>
  <c r="AE34" i="36" s="1"/>
  <c r="P33" i="36"/>
  <c r="AE33" i="36" s="1"/>
  <c r="P32" i="36"/>
  <c r="AE32" i="36" s="1"/>
  <c r="P31" i="36"/>
  <c r="AE31" i="36" s="1"/>
  <c r="P30" i="36"/>
  <c r="AE30" i="36" s="1"/>
  <c r="AK29" i="36"/>
  <c r="H7545" i="75" s="1"/>
  <c r="AJ29" i="36"/>
  <c r="AI29" i="36"/>
  <c r="H7543" i="75" s="1"/>
  <c r="AH29" i="36"/>
  <c r="AG29" i="36"/>
  <c r="H7541" i="75" s="1"/>
  <c r="AF29" i="36"/>
  <c r="V29" i="36"/>
  <c r="W29" i="36"/>
  <c r="X29" i="36"/>
  <c r="Y29" i="36"/>
  <c r="AD29" i="36"/>
  <c r="AC29" i="36"/>
  <c r="AB29" i="36"/>
  <c r="AA29" i="36"/>
  <c r="Z29" i="36"/>
  <c r="U29" i="36"/>
  <c r="T29" i="36"/>
  <c r="S29" i="36"/>
  <c r="R29" i="36"/>
  <c r="Q29" i="36"/>
  <c r="P28" i="36"/>
  <c r="P27" i="36"/>
  <c r="AE27" i="36" s="1"/>
  <c r="P26" i="36"/>
  <c r="P25" i="36"/>
  <c r="AE25" i="36" s="1"/>
  <c r="P24" i="36"/>
  <c r="P23" i="36"/>
  <c r="AE23" i="36" s="1"/>
  <c r="P22" i="36"/>
  <c r="AK21" i="36"/>
  <c r="AJ21" i="36"/>
  <c r="AI21" i="36"/>
  <c r="AH21" i="36"/>
  <c r="AG21" i="36"/>
  <c r="AF21" i="36"/>
  <c r="V21" i="36"/>
  <c r="W21" i="36"/>
  <c r="X21" i="36"/>
  <c r="Y21" i="36"/>
  <c r="H7511" i="75" s="1"/>
  <c r="AD21" i="36"/>
  <c r="AC21" i="36"/>
  <c r="AB21" i="36"/>
  <c r="AA21" i="36"/>
  <c r="Z21" i="36"/>
  <c r="U21" i="36"/>
  <c r="T21" i="36"/>
  <c r="S21" i="36"/>
  <c r="R21" i="36"/>
  <c r="Q21" i="36"/>
  <c r="Y29" i="37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1" i="30"/>
  <c r="P25" i="29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P33" i="43"/>
  <c r="H9233" i="75" s="1"/>
  <c r="P32" i="43"/>
  <c r="P31" i="43"/>
  <c r="H9231" i="75" s="1"/>
  <c r="P30" i="43"/>
  <c r="P29" i="43"/>
  <c r="H9229" i="75" s="1"/>
  <c r="P28" i="43"/>
  <c r="H9241" i="75" s="1"/>
  <c r="P27" i="43"/>
  <c r="H9227" i="75" s="1"/>
  <c r="P26" i="43"/>
  <c r="H9226" i="75" s="1"/>
  <c r="P25" i="43"/>
  <c r="P24" i="43"/>
  <c r="H9237" i="75" s="1"/>
  <c r="P23" i="43"/>
  <c r="P22" i="43"/>
  <c r="X21" i="43"/>
  <c r="W21" i="43"/>
  <c r="V21" i="43"/>
  <c r="U21" i="43"/>
  <c r="T21" i="43"/>
  <c r="S21" i="43"/>
  <c r="R21" i="43"/>
  <c r="Q21" i="43"/>
  <c r="P33" i="42"/>
  <c r="P32" i="42"/>
  <c r="H9173" i="75" s="1"/>
  <c r="P31" i="42"/>
  <c r="P30" i="42"/>
  <c r="H9171" i="75" s="1"/>
  <c r="P29" i="42"/>
  <c r="P28" i="42"/>
  <c r="H9169" i="75" s="1"/>
  <c r="P27" i="42"/>
  <c r="P26" i="42"/>
  <c r="P25" i="42"/>
  <c r="H9153" i="75" s="1"/>
  <c r="P24" i="42"/>
  <c r="H9165" i="75" s="1"/>
  <c r="P23" i="42"/>
  <c r="P22" i="42"/>
  <c r="X21" i="42"/>
  <c r="H9148" i="75" s="1"/>
  <c r="W21" i="42"/>
  <c r="H9147" i="75" s="1"/>
  <c r="V21" i="42"/>
  <c r="U21" i="42"/>
  <c r="H9145" i="75" s="1"/>
  <c r="T21" i="42"/>
  <c r="H9144" i="75" s="1"/>
  <c r="S21" i="42"/>
  <c r="H9143" i="75" s="1"/>
  <c r="R21" i="42"/>
  <c r="Q21" i="42"/>
  <c r="A15846" i="75"/>
  <c r="A15847" i="75"/>
  <c r="A15848" i="75"/>
  <c r="A15845" i="75"/>
  <c r="A15844" i="75"/>
  <c r="A15843" i="75"/>
  <c r="A15842" i="75"/>
  <c r="A15841" i="75"/>
  <c r="A15840" i="75"/>
  <c r="A15839" i="75"/>
  <c r="A15838" i="75"/>
  <c r="A15837" i="75"/>
  <c r="H15742" i="75"/>
  <c r="H15743" i="75"/>
  <c r="H15744" i="75"/>
  <c r="H15745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A15836" i="75"/>
  <c r="A15835" i="75"/>
  <c r="A15834" i="75"/>
  <c r="A15833" i="75"/>
  <c r="A15832" i="75"/>
  <c r="A15831" i="75"/>
  <c r="A15830" i="75"/>
  <c r="A15829" i="75"/>
  <c r="A15828" i="75"/>
  <c r="A15827" i="75"/>
  <c r="A15826" i="75"/>
  <c r="A15825" i="75"/>
  <c r="A15824" i="75"/>
  <c r="A15823" i="75"/>
  <c r="A15822" i="75"/>
  <c r="A15821" i="75"/>
  <c r="A15820" i="75"/>
  <c r="A15819" i="75"/>
  <c r="A15818" i="75"/>
  <c r="A15817" i="75"/>
  <c r="A15816" i="75"/>
  <c r="A15815" i="75"/>
  <c r="A15814" i="75"/>
  <c r="A15813" i="75"/>
  <c r="A15812" i="75"/>
  <c r="A15811" i="75"/>
  <c r="A15810" i="75"/>
  <c r="A15809" i="75"/>
  <c r="A15808" i="75"/>
  <c r="A15807" i="75"/>
  <c r="A15806" i="75"/>
  <c r="A15805" i="75"/>
  <c r="A15804" i="75"/>
  <c r="A15803" i="75"/>
  <c r="A15802" i="75"/>
  <c r="A15801" i="75"/>
  <c r="A15800" i="75"/>
  <c r="A15799" i="75"/>
  <c r="A15798" i="75"/>
  <c r="A15797" i="75"/>
  <c r="A15796" i="75"/>
  <c r="A15795" i="75"/>
  <c r="A15794" i="75"/>
  <c r="A15793" i="75"/>
  <c r="A15792" i="75"/>
  <c r="A15791" i="75"/>
  <c r="A15790" i="75"/>
  <c r="A15789" i="75"/>
  <c r="A15788" i="75"/>
  <c r="A15787" i="75"/>
  <c r="A15786" i="75"/>
  <c r="A15785" i="75"/>
  <c r="A15784" i="75"/>
  <c r="A15783" i="75"/>
  <c r="A15782" i="75"/>
  <c r="A15781" i="75"/>
  <c r="A15780" i="75"/>
  <c r="A15779" i="75"/>
  <c r="A15778" i="75"/>
  <c r="A15777" i="75"/>
  <c r="A15776" i="75"/>
  <c r="A15775" i="75"/>
  <c r="A15774" i="75"/>
  <c r="A15773" i="75"/>
  <c r="A15772" i="75"/>
  <c r="A15771" i="75"/>
  <c r="A15770" i="75"/>
  <c r="A15769" i="75"/>
  <c r="A15768" i="75"/>
  <c r="A15767" i="75"/>
  <c r="A15766" i="75"/>
  <c r="A15765" i="75"/>
  <c r="A15764" i="75"/>
  <c r="A15763" i="75"/>
  <c r="A15762" i="75"/>
  <c r="A15761" i="75"/>
  <c r="A15760" i="75"/>
  <c r="A15759" i="75"/>
  <c r="A15758" i="75"/>
  <c r="A15757" i="75"/>
  <c r="A15756" i="75"/>
  <c r="A15755" i="75"/>
  <c r="A15754" i="75"/>
  <c r="A15753" i="75"/>
  <c r="A15752" i="75"/>
  <c r="A15751" i="75"/>
  <c r="A15750" i="75"/>
  <c r="A15749" i="75"/>
  <c r="A15748" i="75"/>
  <c r="A15747" i="75"/>
  <c r="A15746" i="75"/>
  <c r="A15745" i="75"/>
  <c r="A15744" i="75"/>
  <c r="A15743" i="75"/>
  <c r="A15742" i="75"/>
  <c r="A15741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4" i="75"/>
  <c r="H12535" i="75"/>
  <c r="H12536" i="75"/>
  <c r="H12537" i="75"/>
  <c r="H12538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806" i="75"/>
  <c r="H13807" i="75"/>
  <c r="H13808" i="75"/>
  <c r="H13809" i="75"/>
  <c r="H13812" i="75"/>
  <c r="H13813" i="75"/>
  <c r="H13814" i="75"/>
  <c r="H13815" i="75"/>
  <c r="H13816" i="75"/>
  <c r="H13817" i="75"/>
  <c r="H13818" i="75"/>
  <c r="H13819" i="75"/>
  <c r="H13820" i="75"/>
  <c r="H13821" i="75"/>
  <c r="H13822" i="75"/>
  <c r="H13823" i="75"/>
  <c r="H13824" i="75"/>
  <c r="H13825" i="75"/>
  <c r="H13826" i="75"/>
  <c r="H13827" i="75"/>
  <c r="H13828" i="75"/>
  <c r="H13829" i="75"/>
  <c r="H13830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857" i="75"/>
  <c r="H13859" i="75"/>
  <c r="H13860" i="75"/>
  <c r="H13861" i="75"/>
  <c r="H13862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910" i="75"/>
  <c r="H13912" i="75"/>
  <c r="H13913" i="75"/>
  <c r="H13914" i="75"/>
  <c r="H13915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5" i="75"/>
  <c r="H13966" i="75"/>
  <c r="H13967" i="75"/>
  <c r="H13968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8" i="75"/>
  <c r="H14019" i="75"/>
  <c r="H14020" i="75"/>
  <c r="H14021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1" i="75"/>
  <c r="H14072" i="75"/>
  <c r="H14073" i="75"/>
  <c r="H14074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1" i="75"/>
  <c r="H14274" i="75"/>
  <c r="H14468" i="75"/>
  <c r="H14469" i="75"/>
  <c r="H14470" i="75"/>
  <c r="H14471" i="75"/>
  <c r="H14472" i="75"/>
  <c r="H14473" i="75"/>
  <c r="H14475" i="75"/>
  <c r="H14476" i="75"/>
  <c r="H14477" i="75"/>
  <c r="H14478" i="75"/>
  <c r="H14479" i="75"/>
  <c r="H14480" i="75"/>
  <c r="H14481" i="75"/>
  <c r="H14483" i="75"/>
  <c r="H14484" i="75"/>
  <c r="H14485" i="75"/>
  <c r="H14486" i="75"/>
  <c r="H14487" i="75"/>
  <c r="H14488" i="75"/>
  <c r="H14490" i="75"/>
  <c r="H14491" i="75"/>
  <c r="H14492" i="75"/>
  <c r="H14493" i="75"/>
  <c r="H14494" i="75"/>
  <c r="H14495" i="75"/>
  <c r="H14496" i="75"/>
  <c r="H14498" i="75"/>
  <c r="H14499" i="75"/>
  <c r="H14500" i="75"/>
  <c r="H14501" i="75"/>
  <c r="H14502" i="75"/>
  <c r="H14503" i="75"/>
  <c r="H14505" i="75"/>
  <c r="H14506" i="75"/>
  <c r="H14507" i="75"/>
  <c r="H14508" i="75"/>
  <c r="H14509" i="75"/>
  <c r="H14510" i="75"/>
  <c r="H14511" i="75"/>
  <c r="H14513" i="75"/>
  <c r="H14514" i="75"/>
  <c r="H14515" i="75"/>
  <c r="H14516" i="75"/>
  <c r="H14517" i="75"/>
  <c r="H14518" i="75"/>
  <c r="H14520" i="75"/>
  <c r="H14521" i="75"/>
  <c r="H14522" i="75"/>
  <c r="H14523" i="75"/>
  <c r="H14524" i="75"/>
  <c r="H14525" i="75"/>
  <c r="H14526" i="75"/>
  <c r="H14558" i="75"/>
  <c r="H14559" i="75"/>
  <c r="H14560" i="75"/>
  <c r="H14561" i="75"/>
  <c r="H14562" i="75"/>
  <c r="H14563" i="75"/>
  <c r="H14565" i="75"/>
  <c r="H14566" i="75"/>
  <c r="H14567" i="75"/>
  <c r="H14568" i="75"/>
  <c r="H14569" i="75"/>
  <c r="H14570" i="75"/>
  <c r="H14571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95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4" i="75"/>
  <c r="H14655" i="75"/>
  <c r="H14656" i="75"/>
  <c r="H14657" i="75"/>
  <c r="H14660" i="75"/>
  <c r="H14661" i="75"/>
  <c r="H14666" i="75"/>
  <c r="H14667" i="75"/>
  <c r="H14668" i="75"/>
  <c r="H14669" i="75"/>
  <c r="H14670" i="75"/>
  <c r="H14671" i="75"/>
  <c r="H14672" i="75"/>
  <c r="H14673" i="75"/>
  <c r="H14674" i="75"/>
  <c r="H14675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67" i="75"/>
  <c r="H14768" i="75"/>
  <c r="H14769" i="75"/>
  <c r="H14770" i="75"/>
  <c r="H14771" i="75"/>
  <c r="H14772" i="75"/>
  <c r="H14773" i="75"/>
  <c r="H14774" i="75"/>
  <c r="H14775" i="75"/>
  <c r="H14776" i="75"/>
  <c r="H14777" i="75"/>
  <c r="H14778" i="75"/>
  <c r="H14779" i="75"/>
  <c r="H14780" i="75"/>
  <c r="H14781" i="75"/>
  <c r="H14782" i="75"/>
  <c r="H14783" i="75"/>
  <c r="H14784" i="75"/>
  <c r="H14785" i="75"/>
  <c r="H14786" i="75"/>
  <c r="H14788" i="75"/>
  <c r="H14789" i="75"/>
  <c r="H14790" i="75"/>
  <c r="H14791" i="75"/>
  <c r="H14794" i="75"/>
  <c r="H14795" i="75"/>
  <c r="H14796" i="75"/>
  <c r="H14797" i="75"/>
  <c r="H14798" i="75"/>
  <c r="H14799" i="75"/>
  <c r="H14800" i="75"/>
  <c r="H1480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6" i="75"/>
  <c r="H14837" i="75"/>
  <c r="H14838" i="75"/>
  <c r="H14839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4" i="75"/>
  <c r="H14885" i="75"/>
  <c r="H14886" i="75"/>
  <c r="H14887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6" i="75"/>
  <c r="H15037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60" i="75"/>
  <c r="H15061" i="75"/>
  <c r="H15062" i="75"/>
  <c r="H15063" i="75"/>
  <c r="H15064" i="75"/>
  <c r="H15065" i="75"/>
  <c r="H15066" i="75"/>
  <c r="H15067" i="75"/>
  <c r="H15068" i="75"/>
  <c r="H15069" i="75"/>
  <c r="H15070" i="75"/>
  <c r="H15071" i="75"/>
  <c r="H15072" i="75"/>
  <c r="H15073" i="75"/>
  <c r="H15074" i="75"/>
  <c r="H15075" i="75"/>
  <c r="H15076" i="75"/>
  <c r="H15077" i="75"/>
  <c r="H15078" i="75"/>
  <c r="H15079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213" i="75"/>
  <c r="H15214" i="75"/>
  <c r="H15215" i="75"/>
  <c r="H15216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1" i="75"/>
  <c r="H15262" i="75"/>
  <c r="H15263" i="75"/>
  <c r="H15264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9" i="75"/>
  <c r="H15310" i="75"/>
  <c r="H15311" i="75"/>
  <c r="H15312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7" i="75"/>
  <c r="H15358" i="75"/>
  <c r="H15359" i="75"/>
  <c r="H15360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5" i="75"/>
  <c r="H15406" i="75"/>
  <c r="H15407" i="75"/>
  <c r="H15408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3" i="75"/>
  <c r="H15454" i="75"/>
  <c r="H15455" i="75"/>
  <c r="H15456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1" i="75"/>
  <c r="H15502" i="75"/>
  <c r="H15503" i="75"/>
  <c r="H15504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9" i="75"/>
  <c r="H15550" i="75"/>
  <c r="H15551" i="75"/>
  <c r="H15552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7" i="75"/>
  <c r="H15598" i="75"/>
  <c r="H15599" i="75"/>
  <c r="H15600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5" i="75"/>
  <c r="H15646" i="75"/>
  <c r="H15647" i="75"/>
  <c r="H15648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693" i="75"/>
  <c r="A15692" i="75"/>
  <c r="AB29" i="13"/>
  <c r="AC29" i="13"/>
  <c r="H4032" i="75" s="1"/>
  <c r="AD29" i="13"/>
  <c r="P23" i="13"/>
  <c r="H4031" i="75"/>
  <c r="H4033" i="75"/>
  <c r="AB30" i="13"/>
  <c r="AC30" i="13"/>
  <c r="AD30" i="13"/>
  <c r="P24" i="13"/>
  <c r="H4046" i="75"/>
  <c r="H4048" i="75"/>
  <c r="H4061" i="75"/>
  <c r="H4062" i="75"/>
  <c r="H4063" i="75"/>
  <c r="H4076" i="75"/>
  <c r="H4078" i="75"/>
  <c r="H4091" i="75"/>
  <c r="H4092" i="75"/>
  <c r="H4093" i="75"/>
  <c r="H4106" i="75"/>
  <c r="H4108" i="75"/>
  <c r="H4121" i="75"/>
  <c r="H4122" i="75"/>
  <c r="H4123" i="75"/>
  <c r="H4136" i="75"/>
  <c r="H4138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6" i="75"/>
  <c r="H4187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29" i="75"/>
  <c r="H4230" i="75"/>
  <c r="H4231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9" i="75"/>
  <c r="H12290" i="75"/>
  <c r="H12291" i="75"/>
  <c r="H12292" i="75"/>
  <c r="H12293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4" i="75"/>
  <c r="H12045" i="75"/>
  <c r="H12046" i="75"/>
  <c r="H12047" i="75"/>
  <c r="H12048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7" i="75"/>
  <c r="H11858" i="75"/>
  <c r="H11859" i="75"/>
  <c r="H11860" i="75"/>
  <c r="H11861" i="75"/>
  <c r="H11862" i="75"/>
  <c r="H11863" i="75"/>
  <c r="H11864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3" i="75"/>
  <c r="H11674" i="75"/>
  <c r="H11675" i="75"/>
  <c r="H11676" i="75"/>
  <c r="H11677" i="75"/>
  <c r="H11678" i="75"/>
  <c r="H11679" i="75"/>
  <c r="H11680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9" i="75"/>
  <c r="H11490" i="75"/>
  <c r="H11491" i="75"/>
  <c r="H11492" i="75"/>
  <c r="H11493" i="75"/>
  <c r="H11494" i="75"/>
  <c r="H11495" i="75"/>
  <c r="H11496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6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418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88" i="75"/>
  <c r="H9389" i="75"/>
  <c r="H9390" i="75"/>
  <c r="H9391" i="75"/>
  <c r="H9392" i="75"/>
  <c r="H9393" i="75"/>
  <c r="H9394" i="75"/>
  <c r="H9395" i="75"/>
  <c r="H9396" i="75"/>
  <c r="H9397" i="75"/>
  <c r="H9398" i="75"/>
  <c r="H9399" i="75"/>
  <c r="H9400" i="75"/>
  <c r="H9401" i="75"/>
  <c r="H9402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284" i="75"/>
  <c r="H9285" i="75"/>
  <c r="H9286" i="75"/>
  <c r="H9287" i="75"/>
  <c r="H9214" i="75"/>
  <c r="H9215" i="75"/>
  <c r="H9216" i="75"/>
  <c r="H9217" i="75"/>
  <c r="H9218" i="75"/>
  <c r="H9219" i="75"/>
  <c r="H9220" i="75"/>
  <c r="H9222" i="75"/>
  <c r="H9224" i="75"/>
  <c r="H9228" i="75"/>
  <c r="H9230" i="75"/>
  <c r="H9232" i="75"/>
  <c r="H9235" i="75"/>
  <c r="H9236" i="75"/>
  <c r="H9238" i="75"/>
  <c r="H9240" i="75"/>
  <c r="H9242" i="75"/>
  <c r="H9243" i="75"/>
  <c r="H9244" i="75"/>
  <c r="H9245" i="75"/>
  <c r="H9246" i="75"/>
  <c r="H9248" i="75"/>
  <c r="H9249" i="75"/>
  <c r="H9250" i="75"/>
  <c r="H9251" i="75"/>
  <c r="H9252" i="75"/>
  <c r="H9253" i="75"/>
  <c r="H9254" i="75"/>
  <c r="H9255" i="75"/>
  <c r="H9257" i="75"/>
  <c r="H9258" i="75"/>
  <c r="H9259" i="75"/>
  <c r="H9260" i="75"/>
  <c r="H9261" i="75"/>
  <c r="H9262" i="75"/>
  <c r="H9263" i="75"/>
  <c r="H9264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142" i="75"/>
  <c r="H9146" i="75"/>
  <c r="H9150" i="75"/>
  <c r="H9151" i="75"/>
  <c r="H9152" i="75"/>
  <c r="H9154" i="75"/>
  <c r="H9155" i="75"/>
  <c r="H9156" i="75"/>
  <c r="H9157" i="75"/>
  <c r="H9158" i="75"/>
  <c r="H9159" i="75"/>
  <c r="H9160" i="75"/>
  <c r="H9161" i="75"/>
  <c r="H9164" i="75"/>
  <c r="H9168" i="75"/>
  <c r="H9170" i="75"/>
  <c r="H9172" i="75"/>
  <c r="H9174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4" i="75"/>
  <c r="H9195" i="75"/>
  <c r="H9196" i="75"/>
  <c r="H9197" i="75"/>
  <c r="H9198" i="75"/>
  <c r="H9199" i="75"/>
  <c r="H9200" i="75"/>
  <c r="H9201" i="75"/>
  <c r="H9203" i="75"/>
  <c r="H9204" i="75"/>
  <c r="H9205" i="75"/>
  <c r="H9206" i="75"/>
  <c r="H9207" i="75"/>
  <c r="H9208" i="75"/>
  <c r="H9209" i="75"/>
  <c r="H9210" i="75"/>
  <c r="R21" i="41"/>
  <c r="H9070" i="75" s="1"/>
  <c r="P29" i="41"/>
  <c r="H9098" i="75" s="1"/>
  <c r="H9104" i="75"/>
  <c r="H9105" i="75"/>
  <c r="H9106" i="75"/>
  <c r="H9107" i="75"/>
  <c r="H9108" i="75"/>
  <c r="H9109" i="75"/>
  <c r="H9110" i="75"/>
  <c r="H9111" i="75"/>
  <c r="H9113" i="75"/>
  <c r="H9114" i="75"/>
  <c r="H9115" i="75"/>
  <c r="H9116" i="75"/>
  <c r="H9117" i="75"/>
  <c r="H9118" i="75"/>
  <c r="H9119" i="75"/>
  <c r="H9120" i="75"/>
  <c r="H9122" i="75"/>
  <c r="H9123" i="75"/>
  <c r="H9124" i="75"/>
  <c r="H9125" i="75"/>
  <c r="H9126" i="75"/>
  <c r="H9127" i="75"/>
  <c r="H9128" i="75"/>
  <c r="H9129" i="75"/>
  <c r="H9131" i="75"/>
  <c r="H9132" i="75"/>
  <c r="H9133" i="75"/>
  <c r="H9134" i="75"/>
  <c r="H9135" i="75"/>
  <c r="H9136" i="75"/>
  <c r="H9137" i="75"/>
  <c r="H9138" i="75"/>
  <c r="H8282" i="75"/>
  <c r="H8304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AE42" i="37"/>
  <c r="H8382" i="75"/>
  <c r="H8404" i="75"/>
  <c r="H8426" i="75"/>
  <c r="H8448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40" i="75"/>
  <c r="H7542" i="75"/>
  <c r="H7544" i="75"/>
  <c r="H7570" i="75"/>
  <c r="H7572" i="75"/>
  <c r="H7574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2" i="75"/>
  <c r="H7594" i="75"/>
  <c r="H7596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4" i="75"/>
  <c r="H7616" i="75"/>
  <c r="H7618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6" i="75"/>
  <c r="H7638" i="75"/>
  <c r="H7640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8" i="75"/>
  <c r="H7660" i="75"/>
  <c r="H7662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2" i="75"/>
  <c r="H8144" i="75"/>
  <c r="H8146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4" i="75"/>
  <c r="H8166" i="75"/>
  <c r="H8168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7" i="75"/>
  <c r="H6749" i="75"/>
  <c r="H6751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0" i="75"/>
  <c r="H6801" i="75"/>
  <c r="H6802" i="75"/>
  <c r="H6803" i="75"/>
  <c r="H6804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40" i="75"/>
  <c r="H6842" i="75"/>
  <c r="H6843" i="75"/>
  <c r="H6844" i="75"/>
  <c r="H6845" i="75"/>
  <c r="H6846" i="75"/>
  <c r="H6847" i="75"/>
  <c r="H6848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4" i="75"/>
  <c r="H6865" i="75"/>
  <c r="H6866" i="75"/>
  <c r="H6867" i="75"/>
  <c r="H6868" i="75"/>
  <c r="H6869" i="75"/>
  <c r="H6870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6" i="75"/>
  <c r="H6887" i="75"/>
  <c r="H6888" i="75"/>
  <c r="H6889" i="75"/>
  <c r="H6890" i="75"/>
  <c r="H6891" i="75"/>
  <c r="H6892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1" i="75"/>
  <c r="H7372" i="75"/>
  <c r="H7373" i="75"/>
  <c r="H7374" i="75"/>
  <c r="H7375" i="75"/>
  <c r="H7376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2" i="75"/>
  <c r="H7393" i="75"/>
  <c r="H7394" i="75"/>
  <c r="H7395" i="75"/>
  <c r="H7396" i="75"/>
  <c r="H7397" i="75"/>
  <c r="H7398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3" i="75"/>
  <c r="H5964" i="75"/>
  <c r="H5965" i="75"/>
  <c r="H5966" i="75"/>
  <c r="H5967" i="75"/>
  <c r="H5968" i="75"/>
  <c r="H5970" i="75"/>
  <c r="H5971" i="75"/>
  <c r="H5972" i="75"/>
  <c r="H5973" i="75"/>
  <c r="H5974" i="75"/>
  <c r="H5976" i="75"/>
  <c r="H5977" i="75"/>
  <c r="H5978" i="75"/>
  <c r="H5979" i="75"/>
  <c r="H5980" i="75"/>
  <c r="H5981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8" i="75"/>
  <c r="H6000" i="75"/>
  <c r="H6002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8" i="75"/>
  <c r="H6030" i="75"/>
  <c r="H6032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50" i="75"/>
  <c r="H6052" i="75"/>
  <c r="H6054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2" i="75"/>
  <c r="H6074" i="75"/>
  <c r="H6076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4" i="75"/>
  <c r="H6096" i="75"/>
  <c r="H6098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6" i="75"/>
  <c r="H6118" i="75"/>
  <c r="H6120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600" i="75"/>
  <c r="H6602" i="75"/>
  <c r="H6604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2" i="75"/>
  <c r="H6623" i="75"/>
  <c r="H6624" i="75"/>
  <c r="H6625" i="75"/>
  <c r="H6626" i="75"/>
  <c r="H6627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1" i="75"/>
  <c r="H5732" i="75"/>
  <c r="H5733" i="75"/>
  <c r="Q22" i="28"/>
  <c r="H5634" i="75" s="1"/>
  <c r="R22" i="28"/>
  <c r="H5635" i="75" s="1"/>
  <c r="S22" i="28"/>
  <c r="H5636" i="75" s="1"/>
  <c r="T22" i="28"/>
  <c r="U22" i="28"/>
  <c r="H5638" i="75" s="1"/>
  <c r="V22" i="28"/>
  <c r="H5639" i="75" s="1"/>
  <c r="W22" i="28"/>
  <c r="H5640" i="75" s="1"/>
  <c r="X22" i="28"/>
  <c r="Y22" i="28"/>
  <c r="H5642" i="75" s="1"/>
  <c r="Z22" i="28"/>
  <c r="H5643" i="75" s="1"/>
  <c r="AA22" i="28"/>
  <c r="H5644" i="75" s="1"/>
  <c r="AB22" i="28"/>
  <c r="AC22" i="28"/>
  <c r="H5646" i="75" s="1"/>
  <c r="AD22" i="28"/>
  <c r="H5647" i="75" s="1"/>
  <c r="AE22" i="28"/>
  <c r="H5648" i="75" s="1"/>
  <c r="AF22" i="28"/>
  <c r="AG22" i="28"/>
  <c r="H5650" i="75" s="1"/>
  <c r="AH22" i="28"/>
  <c r="H5651" i="75" s="1"/>
  <c r="AI22" i="28"/>
  <c r="H5652" i="75" s="1"/>
  <c r="AJ22" i="28"/>
  <c r="AK22" i="28"/>
  <c r="H5654" i="75" s="1"/>
  <c r="AL22" i="28"/>
  <c r="H5655" i="75" s="1"/>
  <c r="AM22" i="28"/>
  <c r="H5656" i="75" s="1"/>
  <c r="AN22" i="28"/>
  <c r="AO22" i="28"/>
  <c r="H5658" i="75" s="1"/>
  <c r="AP22" i="28"/>
  <c r="H5659" i="75" s="1"/>
  <c r="AQ22" i="28"/>
  <c r="H5660" i="75" s="1"/>
  <c r="AR22" i="28"/>
  <c r="AS22" i="28"/>
  <c r="H5662" i="75" s="1"/>
  <c r="AT22" i="28"/>
  <c r="H5663" i="75" s="1"/>
  <c r="AU22" i="28"/>
  <c r="H5664" i="75" s="1"/>
  <c r="AV22" i="28"/>
  <c r="AW22" i="28"/>
  <c r="H5666" i="75" s="1"/>
  <c r="AX22" i="28"/>
  <c r="H5667" i="75" s="1"/>
  <c r="AY22" i="28"/>
  <c r="H5668" i="75" s="1"/>
  <c r="AZ22" i="28"/>
  <c r="P23" i="28"/>
  <c r="P24" i="28"/>
  <c r="H5637" i="75"/>
  <c r="H5641" i="75"/>
  <c r="H5645" i="75"/>
  <c r="H5649" i="75"/>
  <c r="H5653" i="75"/>
  <c r="H5657" i="75"/>
  <c r="H5661" i="75"/>
  <c r="H5665" i="75"/>
  <c r="H5669" i="75"/>
  <c r="P21" i="28"/>
  <c r="H5678" i="75" s="1"/>
  <c r="H5680" i="75"/>
  <c r="H5681" i="75"/>
  <c r="H5481" i="75"/>
  <c r="H5482" i="75"/>
  <c r="H5483" i="75"/>
  <c r="H5463" i="75"/>
  <c r="H5464" i="75"/>
  <c r="H5465" i="75"/>
  <c r="H5445" i="75"/>
  <c r="H5446" i="75"/>
  <c r="H5447" i="75"/>
  <c r="S27" i="73"/>
  <c r="H14700" i="75" s="1"/>
  <c r="R27" i="73"/>
  <c r="H14699" i="75" s="1"/>
  <c r="A14931" i="75"/>
  <c r="A14274" i="75"/>
  <c r="A14275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10146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041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488" i="75"/>
  <c r="A9489" i="75"/>
  <c r="A9490" i="75"/>
  <c r="A9491" i="75"/>
  <c r="A9492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Q27" i="74"/>
  <c r="Q26" i="74" s="1"/>
  <c r="S27" i="74"/>
  <c r="S26" i="74" s="1"/>
  <c r="S21" i="74" s="1"/>
  <c r="U27" i="74"/>
  <c r="U26" i="74" s="1"/>
  <c r="W27" i="74"/>
  <c r="W26" i="74" s="1"/>
  <c r="W21" i="74" s="1"/>
  <c r="Y27" i="74"/>
  <c r="Y26" i="74" s="1"/>
  <c r="AA27" i="74"/>
  <c r="AA26" i="74" s="1"/>
  <c r="AA21" i="74" s="1"/>
  <c r="AC27" i="74"/>
  <c r="AC26" i="74" s="1"/>
  <c r="AE27" i="74"/>
  <c r="AE26" i="74" s="1"/>
  <c r="AE21" i="74" s="1"/>
  <c r="AG27" i="74"/>
  <c r="AG26" i="74" s="1"/>
  <c r="AI27" i="74"/>
  <c r="AI26" i="74" s="1"/>
  <c r="AI21" i="74" s="1"/>
  <c r="P22" i="74"/>
  <c r="P60" i="74"/>
  <c r="P61" i="74"/>
  <c r="R27" i="74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693" i="75"/>
  <c r="A12692" i="75"/>
  <c r="A12691" i="75"/>
  <c r="A12690" i="75"/>
  <c r="R21" i="76"/>
  <c r="H12693" i="75" s="1"/>
  <c r="Q21" i="76"/>
  <c r="H12692" i="75" s="1"/>
  <c r="P21" i="76"/>
  <c r="H12691" i="75" s="1"/>
  <c r="A9286" i="75"/>
  <c r="A9287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460" i="75" s="1"/>
  <c r="AC30" i="14"/>
  <c r="H4459" i="75" s="1"/>
  <c r="AB30" i="14"/>
  <c r="H4458" i="75" s="1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H4261" i="75" s="1"/>
  <c r="AD29" i="14"/>
  <c r="P23" i="14"/>
  <c r="H4260" i="75"/>
  <c r="H4262" i="75"/>
  <c r="P24" i="14"/>
  <c r="H4275" i="75"/>
  <c r="H4276" i="75"/>
  <c r="H4277" i="75"/>
  <c r="H4290" i="75"/>
  <c r="H4291" i="75"/>
  <c r="H4292" i="75"/>
  <c r="H4305" i="75"/>
  <c r="H4306" i="75"/>
  <c r="H4307" i="75"/>
  <c r="H4320" i="75"/>
  <c r="H4321" i="75"/>
  <c r="H4322" i="75"/>
  <c r="H4335" i="75"/>
  <c r="H4336" i="75"/>
  <c r="H4337" i="75"/>
  <c r="H4350" i="75"/>
  <c r="H4351" i="75"/>
  <c r="H4352" i="75"/>
  <c r="H4365" i="75"/>
  <c r="H4366" i="75"/>
  <c r="H4367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5" i="75"/>
  <c r="H4416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4002" i="75" s="1"/>
  <c r="AC30" i="12"/>
  <c r="H4001" i="75" s="1"/>
  <c r="AB30" i="12"/>
  <c r="H4000" i="75" s="1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P24" i="12"/>
  <c r="H3817" i="75"/>
  <c r="H3818" i="75"/>
  <c r="H3819" i="75"/>
  <c r="H3832" i="75"/>
  <c r="H3833" i="75"/>
  <c r="H3834" i="75"/>
  <c r="H3847" i="75"/>
  <c r="H3848" i="75"/>
  <c r="H3849" i="75"/>
  <c r="H3862" i="75"/>
  <c r="H3863" i="75"/>
  <c r="H3864" i="75"/>
  <c r="H3877" i="75"/>
  <c r="H3878" i="75"/>
  <c r="H3879" i="75"/>
  <c r="H3892" i="75"/>
  <c r="H3893" i="75"/>
  <c r="H3894" i="75"/>
  <c r="H3907" i="75"/>
  <c r="H3908" i="75"/>
  <c r="H3909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8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H16" i="75"/>
  <c r="H18" i="75"/>
  <c r="H19" i="75"/>
  <c r="A19" i="75"/>
  <c r="A14948" i="75"/>
  <c r="A14949" i="75"/>
  <c r="A14950" i="75"/>
  <c r="A14951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5036" i="75"/>
  <c r="A15037" i="75"/>
  <c r="A15038" i="75"/>
  <c r="A15039" i="75"/>
  <c r="A15040" i="75"/>
  <c r="A15041" i="75"/>
  <c r="A15042" i="75"/>
  <c r="A15043" i="75"/>
  <c r="A15044" i="75"/>
  <c r="A15045" i="75"/>
  <c r="A15046" i="75"/>
  <c r="A15047" i="75"/>
  <c r="A15048" i="75"/>
  <c r="A15049" i="75"/>
  <c r="A15050" i="75"/>
  <c r="A15051" i="75"/>
  <c r="A15052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4932" i="75"/>
  <c r="A14947" i="75"/>
  <c r="A14946" i="75"/>
  <c r="A14945" i="75"/>
  <c r="A14944" i="75"/>
  <c r="A14943" i="75"/>
  <c r="A14942" i="75"/>
  <c r="A14941" i="75"/>
  <c r="A14940" i="75"/>
  <c r="A14939" i="75"/>
  <c r="A14938" i="75"/>
  <c r="A14937" i="75"/>
  <c r="A14936" i="75"/>
  <c r="A14935" i="75"/>
  <c r="A14934" i="75"/>
  <c r="A14933" i="75"/>
  <c r="Q27" i="73"/>
  <c r="T27" i="73"/>
  <c r="U27" i="73"/>
  <c r="H14702" i="75" s="1"/>
  <c r="V27" i="73"/>
  <c r="H14703" i="75" s="1"/>
  <c r="W27" i="73"/>
  <c r="X27" i="73"/>
  <c r="H14705" i="75" s="1"/>
  <c r="Y27" i="73"/>
  <c r="H14706" i="75" s="1"/>
  <c r="P27" i="73"/>
  <c r="H14697" i="75" s="1"/>
  <c r="Q26" i="73"/>
  <c r="U26" i="73"/>
  <c r="W26" i="73"/>
  <c r="Y26" i="73"/>
  <c r="Y21" i="73" s="1"/>
  <c r="A14847" i="75"/>
  <c r="A14848" i="75"/>
  <c r="A14849" i="75"/>
  <c r="A14850" i="75"/>
  <c r="A14851" i="75"/>
  <c r="A14852" i="75"/>
  <c r="A14853" i="75"/>
  <c r="A14854" i="75"/>
  <c r="A14855" i="75"/>
  <c r="A14856" i="75"/>
  <c r="A14857" i="75"/>
  <c r="A14858" i="75"/>
  <c r="A14859" i="75"/>
  <c r="A14860" i="75"/>
  <c r="A14861" i="75"/>
  <c r="A14862" i="75"/>
  <c r="A14863" i="75"/>
  <c r="A14864" i="75"/>
  <c r="A14865" i="75"/>
  <c r="A14866" i="75"/>
  <c r="A14867" i="75"/>
  <c r="A14868" i="75"/>
  <c r="A14869" i="75"/>
  <c r="A14870" i="75"/>
  <c r="A14871" i="75"/>
  <c r="A14872" i="75"/>
  <c r="A14873" i="75"/>
  <c r="A14874" i="75"/>
  <c r="A14875" i="75"/>
  <c r="A14876" i="75"/>
  <c r="A14877" i="75"/>
  <c r="A14878" i="75"/>
  <c r="A14879" i="75"/>
  <c r="A14880" i="75"/>
  <c r="A14881" i="75"/>
  <c r="A14882" i="75"/>
  <c r="A14883" i="75"/>
  <c r="A14884" i="75"/>
  <c r="A14885" i="75"/>
  <c r="A14886" i="75"/>
  <c r="A14887" i="75"/>
  <c r="A14888" i="75"/>
  <c r="A14889" i="75"/>
  <c r="A14890" i="75"/>
  <c r="A14891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787" i="75"/>
  <c r="A14788" i="75"/>
  <c r="A14789" i="75"/>
  <c r="A14790" i="75"/>
  <c r="A14791" i="75"/>
  <c r="A14792" i="75"/>
  <c r="A14793" i="75"/>
  <c r="A14794" i="75"/>
  <c r="A14795" i="75"/>
  <c r="A14796" i="75"/>
  <c r="A14797" i="75"/>
  <c r="A14798" i="75"/>
  <c r="A14799" i="75"/>
  <c r="A14800" i="75"/>
  <c r="A14801" i="75"/>
  <c r="A14802" i="75"/>
  <c r="A14803" i="75"/>
  <c r="A14804" i="75"/>
  <c r="A14805" i="75"/>
  <c r="A14806" i="75"/>
  <c r="A14807" i="75"/>
  <c r="A14808" i="75"/>
  <c r="A14809" i="75"/>
  <c r="A14810" i="75"/>
  <c r="A14811" i="75"/>
  <c r="A14812" i="75"/>
  <c r="A14813" i="75"/>
  <c r="A14814" i="75"/>
  <c r="A14815" i="75"/>
  <c r="A14816" i="75"/>
  <c r="A14817" i="75"/>
  <c r="A14818" i="75"/>
  <c r="A14819" i="75"/>
  <c r="A14820" i="75"/>
  <c r="A14821" i="75"/>
  <c r="A14822" i="75"/>
  <c r="A14823" i="75"/>
  <c r="A14824" i="75"/>
  <c r="A14825" i="75"/>
  <c r="A14826" i="75"/>
  <c r="A14827" i="75"/>
  <c r="A14828" i="75"/>
  <c r="A14829" i="75"/>
  <c r="A14830" i="75"/>
  <c r="A14831" i="75"/>
  <c r="A14832" i="75"/>
  <c r="A14833" i="75"/>
  <c r="A14834" i="75"/>
  <c r="A14835" i="75"/>
  <c r="A14836" i="75"/>
  <c r="A14837" i="75"/>
  <c r="A14838" i="75"/>
  <c r="A14839" i="75"/>
  <c r="A14840" i="75"/>
  <c r="A14841" i="75"/>
  <c r="A14842" i="75"/>
  <c r="A14843" i="75"/>
  <c r="A14844" i="75"/>
  <c r="A14845" i="75"/>
  <c r="A14846" i="75"/>
  <c r="A14676" i="75"/>
  <c r="A14786" i="75"/>
  <c r="A14785" i="75"/>
  <c r="A14784" i="75"/>
  <c r="A14783" i="75"/>
  <c r="A14782" i="75"/>
  <c r="A14781" i="75"/>
  <c r="A14780" i="75"/>
  <c r="A14779" i="75"/>
  <c r="A14778" i="75"/>
  <c r="A14777" i="75"/>
  <c r="A14776" i="75"/>
  <c r="A14775" i="75"/>
  <c r="A14774" i="75"/>
  <c r="A14773" i="75"/>
  <c r="A14772" i="75"/>
  <c r="A14771" i="75"/>
  <c r="A14770" i="75"/>
  <c r="A14769" i="75"/>
  <c r="A14768" i="75"/>
  <c r="A14767" i="75"/>
  <c r="A14766" i="75"/>
  <c r="A14765" i="75"/>
  <c r="A14764" i="75"/>
  <c r="A14763" i="75"/>
  <c r="A14762" i="75"/>
  <c r="A14761" i="75"/>
  <c r="A14760" i="75"/>
  <c r="A14759" i="75"/>
  <c r="A14758" i="75"/>
  <c r="A14757" i="75"/>
  <c r="A14756" i="75"/>
  <c r="A14755" i="75"/>
  <c r="A14754" i="75"/>
  <c r="A14753" i="75"/>
  <c r="A14752" i="75"/>
  <c r="A14751" i="75"/>
  <c r="A14750" i="75"/>
  <c r="A14749" i="75"/>
  <c r="A14748" i="75"/>
  <c r="A14747" i="75"/>
  <c r="A14746" i="75"/>
  <c r="A14745" i="75"/>
  <c r="A14744" i="75"/>
  <c r="A14743" i="75"/>
  <c r="A14742" i="75"/>
  <c r="A14741" i="75"/>
  <c r="A14740" i="75"/>
  <c r="A14739" i="75"/>
  <c r="A14738" i="75"/>
  <c r="A14737" i="75"/>
  <c r="A14736" i="75"/>
  <c r="A14735" i="75"/>
  <c r="A14734" i="75"/>
  <c r="A14733" i="75"/>
  <c r="A14732" i="75"/>
  <c r="A14731" i="75"/>
  <c r="A14730" i="75"/>
  <c r="A14729" i="75"/>
  <c r="A14728" i="75"/>
  <c r="A14727" i="75"/>
  <c r="A14726" i="75"/>
  <c r="A14725" i="75"/>
  <c r="A14724" i="75"/>
  <c r="A14723" i="75"/>
  <c r="A14722" i="75"/>
  <c r="A14721" i="75"/>
  <c r="A14720" i="75"/>
  <c r="A14719" i="75"/>
  <c r="A14718" i="75"/>
  <c r="A14717" i="75"/>
  <c r="A14716" i="75"/>
  <c r="A14715" i="75"/>
  <c r="A14714" i="75"/>
  <c r="A14713" i="75"/>
  <c r="A14712" i="75"/>
  <c r="A14711" i="75"/>
  <c r="A14710" i="75"/>
  <c r="A14709" i="75"/>
  <c r="A14708" i="75"/>
  <c r="A14707" i="75"/>
  <c r="A14706" i="75"/>
  <c r="A14705" i="75"/>
  <c r="A14704" i="75"/>
  <c r="A14703" i="75"/>
  <c r="A14702" i="75"/>
  <c r="A14701" i="75"/>
  <c r="A14700" i="75"/>
  <c r="A14699" i="75"/>
  <c r="A14698" i="75"/>
  <c r="A14697" i="75"/>
  <c r="A14696" i="75"/>
  <c r="A14695" i="75"/>
  <c r="A14694" i="75"/>
  <c r="A14693" i="75"/>
  <c r="A14692" i="75"/>
  <c r="A14691" i="75"/>
  <c r="A14690" i="75"/>
  <c r="A14689" i="75"/>
  <c r="A14688" i="75"/>
  <c r="A14687" i="75"/>
  <c r="A14686" i="75"/>
  <c r="A14685" i="75"/>
  <c r="A14684" i="75"/>
  <c r="A14683" i="75"/>
  <c r="A14682" i="75"/>
  <c r="A14681" i="75"/>
  <c r="A14680" i="75"/>
  <c r="A14679" i="75"/>
  <c r="A14678" i="75"/>
  <c r="A14677" i="75"/>
  <c r="A14413" i="75"/>
  <c r="A14414" i="75"/>
  <c r="A14415" i="75"/>
  <c r="A14416" i="75"/>
  <c r="A14417" i="75"/>
  <c r="A14418" i="75"/>
  <c r="A14419" i="75"/>
  <c r="A14420" i="75"/>
  <c r="A14421" i="75"/>
  <c r="A14365" i="75"/>
  <c r="A14366" i="75"/>
  <c r="A14367" i="75"/>
  <c r="A14368" i="75"/>
  <c r="A14369" i="75"/>
  <c r="A14370" i="75"/>
  <c r="A14371" i="75"/>
  <c r="A14372" i="75"/>
  <c r="A14373" i="75"/>
  <c r="A14317" i="75"/>
  <c r="A14318" i="75"/>
  <c r="A14319" i="75"/>
  <c r="A14320" i="75"/>
  <c r="A14321" i="75"/>
  <c r="A14322" i="75"/>
  <c r="A14323" i="75"/>
  <c r="A14324" i="75"/>
  <c r="A14325" i="75"/>
  <c r="A14668" i="75"/>
  <c r="A14669" i="75"/>
  <c r="A14670" i="75"/>
  <c r="A14671" i="75"/>
  <c r="A14672" i="75"/>
  <c r="A14673" i="75"/>
  <c r="A14674" i="75"/>
  <c r="A14675" i="75"/>
  <c r="A14667" i="75"/>
  <c r="A14666" i="75"/>
  <c r="A14665" i="75"/>
  <c r="Q24" i="71"/>
  <c r="P24" i="71"/>
  <c r="P23" i="71" s="1"/>
  <c r="P21" i="71" s="1"/>
  <c r="Q23" i="71"/>
  <c r="H14591" i="75" s="1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589" i="75"/>
  <c r="A14588" i="75"/>
  <c r="A14587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 i="70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 i="70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 i="7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 i="70"/>
  <c r="H14367" i="75" s="1"/>
  <c r="W63" i="70"/>
  <c r="H14368" i="75" s="1"/>
  <c r="W64" i="70"/>
  <c r="H14369" i="75" s="1"/>
  <c r="W65" i="70"/>
  <c r="W66" i="70"/>
  <c r="H14371" i="75" s="1"/>
  <c r="W67" i="70"/>
  <c r="W68" i="70"/>
  <c r="H14373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74" i="75"/>
  <c r="A14375" i="75"/>
  <c r="A14376" i="75"/>
  <c r="A14377" i="75"/>
  <c r="A14378" i="75"/>
  <c r="A14379" i="75"/>
  <c r="A14380" i="75"/>
  <c r="A14381" i="75"/>
  <c r="A14382" i="75"/>
  <c r="A14383" i="75"/>
  <c r="A14384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22" i="75"/>
  <c r="A14423" i="75"/>
  <c r="A14424" i="75"/>
  <c r="A14425" i="75"/>
  <c r="A14426" i="75"/>
  <c r="A14427" i="75"/>
  <c r="A14428" i="75"/>
  <c r="A14429" i="75"/>
  <c r="A14430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0" i="75"/>
  <c r="A14471" i="75"/>
  <c r="A14472" i="75"/>
  <c r="A14473" i="75"/>
  <c r="A14474" i="75"/>
  <c r="A14475" i="75"/>
  <c r="A14476" i="75"/>
  <c r="A14477" i="75"/>
  <c r="A14478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18" i="75"/>
  <c r="A14519" i="75"/>
  <c r="A14520" i="75"/>
  <c r="A14521" i="75"/>
  <c r="A14522" i="75"/>
  <c r="A14523" i="75"/>
  <c r="A14524" i="75"/>
  <c r="A14525" i="75"/>
  <c r="A14526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279" i="75"/>
  <c r="A14278" i="75"/>
  <c r="A14277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4266" i="75"/>
  <c r="A14267" i="75"/>
  <c r="A14268" i="75"/>
  <c r="A14269" i="75"/>
  <c r="A14270" i="75"/>
  <c r="A14271" i="75"/>
  <c r="A14272" i="75"/>
  <c r="A14273" i="75"/>
  <c r="A14276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3824" i="75"/>
  <c r="A13825" i="75"/>
  <c r="A13826" i="75"/>
  <c r="A13827" i="75"/>
  <c r="A13828" i="75"/>
  <c r="A13829" i="75"/>
  <c r="A13830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726" i="75"/>
  <c r="A13727" i="75"/>
  <c r="A13728" i="75"/>
  <c r="A13729" i="75"/>
  <c r="A13730" i="75"/>
  <c r="A13731" i="75"/>
  <c r="A13732" i="75"/>
  <c r="A13733" i="75"/>
  <c r="A13734" i="75"/>
  <c r="A13735" i="75"/>
  <c r="A13736" i="75"/>
  <c r="A13737" i="75"/>
  <c r="A13738" i="75"/>
  <c r="A13739" i="75"/>
  <c r="A13740" i="75"/>
  <c r="A13741" i="75"/>
  <c r="A13742" i="75"/>
  <c r="A13743" i="75"/>
  <c r="A13744" i="75"/>
  <c r="A13745" i="75"/>
  <c r="A13746" i="75"/>
  <c r="A13747" i="75"/>
  <c r="A13748" i="75"/>
  <c r="A13749" i="75"/>
  <c r="A13750" i="75"/>
  <c r="A13751" i="75"/>
  <c r="A13752" i="75"/>
  <c r="A13753" i="75"/>
  <c r="A13754" i="75"/>
  <c r="A13755" i="75"/>
  <c r="A13756" i="75"/>
  <c r="A13757" i="75"/>
  <c r="A13758" i="75"/>
  <c r="A13759" i="75"/>
  <c r="A13760" i="75"/>
  <c r="A13761" i="75"/>
  <c r="A13762" i="75"/>
  <c r="A13763" i="75"/>
  <c r="A13764" i="75"/>
  <c r="A13765" i="75"/>
  <c r="A13766" i="75"/>
  <c r="A13767" i="75"/>
  <c r="A13768" i="75"/>
  <c r="A13769" i="75"/>
  <c r="A13770" i="75"/>
  <c r="A13771" i="75"/>
  <c r="A13772" i="75"/>
  <c r="A13773" i="75"/>
  <c r="A13774" i="75"/>
  <c r="A13775" i="75"/>
  <c r="A13776" i="75"/>
  <c r="A13777" i="75"/>
  <c r="A13778" i="75"/>
  <c r="A13779" i="75"/>
  <c r="A13780" i="75"/>
  <c r="A13781" i="75"/>
  <c r="A13782" i="75"/>
  <c r="A13783" i="75"/>
  <c r="A13784" i="75"/>
  <c r="A13785" i="75"/>
  <c r="A13786" i="75"/>
  <c r="A13787" i="75"/>
  <c r="A13788" i="75"/>
  <c r="A13789" i="75"/>
  <c r="A13790" i="75"/>
  <c r="A13791" i="75"/>
  <c r="A13792" i="75"/>
  <c r="A13793" i="75"/>
  <c r="A13794" i="75"/>
  <c r="A13795" i="75"/>
  <c r="A13796" i="75"/>
  <c r="A13797" i="75"/>
  <c r="A13798" i="75"/>
  <c r="A13799" i="75"/>
  <c r="A13800" i="75"/>
  <c r="A13801" i="75"/>
  <c r="A13802" i="75"/>
  <c r="A13803" i="75"/>
  <c r="A13804" i="75"/>
  <c r="A13805" i="75"/>
  <c r="A13806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702" i="75"/>
  <c r="A13703" i="75"/>
  <c r="A13704" i="75"/>
  <c r="A13705" i="75"/>
  <c r="A13706" i="75"/>
  <c r="A13707" i="75"/>
  <c r="A13708" i="75"/>
  <c r="A13709" i="75"/>
  <c r="A13710" i="75"/>
  <c r="A13711" i="75"/>
  <c r="A13712" i="75"/>
  <c r="A13713" i="75"/>
  <c r="A13714" i="75"/>
  <c r="A13715" i="75"/>
  <c r="A13716" i="75"/>
  <c r="A13717" i="75"/>
  <c r="A13718" i="75"/>
  <c r="A13719" i="75"/>
  <c r="A13720" i="75"/>
  <c r="A13721" i="75"/>
  <c r="A13722" i="75"/>
  <c r="A13723" i="75"/>
  <c r="A13724" i="75"/>
  <c r="A13725" i="75"/>
  <c r="A13701" i="75"/>
  <c r="A13700" i="75"/>
  <c r="A13699" i="75"/>
  <c r="P78" i="69"/>
  <c r="Q27" i="69"/>
  <c r="Q26" i="69" s="1"/>
  <c r="Q21" i="69" s="1"/>
  <c r="R27" i="69"/>
  <c r="H13728" i="75" s="1"/>
  <c r="S27" i="69"/>
  <c r="H13729" i="75" s="1"/>
  <c r="T27" i="69"/>
  <c r="H13730" i="75" s="1"/>
  <c r="U27" i="69"/>
  <c r="H13731" i="75" s="1"/>
  <c r="V27" i="69"/>
  <c r="H13732" i="75" s="1"/>
  <c r="W27" i="69"/>
  <c r="X27" i="69"/>
  <c r="H13734" i="75" s="1"/>
  <c r="Y27" i="69"/>
  <c r="H13735" i="75" s="1"/>
  <c r="Z27" i="69"/>
  <c r="H13736" i="75" s="1"/>
  <c r="AA27" i="69"/>
  <c r="H13737" i="75" s="1"/>
  <c r="AB27" i="69"/>
  <c r="H13738" i="75" s="1"/>
  <c r="P27" i="69"/>
  <c r="S26" i="69"/>
  <c r="V26" i="69"/>
  <c r="V21" i="69" s="1"/>
  <c r="H13706" i="75" s="1"/>
  <c r="W26" i="69"/>
  <c r="W21" i="69" s="1"/>
  <c r="X26" i="69"/>
  <c r="X21" i="69" s="1"/>
  <c r="H13708" i="75" s="1"/>
  <c r="Y26" i="69"/>
  <c r="Y21" i="69"/>
  <c r="H13709" i="75" s="1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3133" i="75"/>
  <c r="A13132" i="75"/>
  <c r="A13131" i="75"/>
  <c r="A13130" i="75"/>
  <c r="A13129" i="75"/>
  <c r="A13128" i="75"/>
  <c r="A13127" i="75"/>
  <c r="A13126" i="75"/>
  <c r="A13125" i="75"/>
  <c r="A13124" i="75"/>
  <c r="A13123" i="75"/>
  <c r="A13122" i="75"/>
  <c r="A13121" i="75"/>
  <c r="A13120" i="75"/>
  <c r="A13119" i="75"/>
  <c r="A13118" i="75"/>
  <c r="A13117" i="75"/>
  <c r="A13116" i="75"/>
  <c r="A13115" i="75"/>
  <c r="A13114" i="75"/>
  <c r="A13113" i="75"/>
  <c r="A13112" i="75"/>
  <c r="A13111" i="75"/>
  <c r="A13110" i="75"/>
  <c r="A13109" i="75"/>
  <c r="A13108" i="75"/>
  <c r="A13107" i="75"/>
  <c r="A13106" i="75"/>
  <c r="A13105" i="75"/>
  <c r="A13104" i="75"/>
  <c r="A13103" i="75"/>
  <c r="A13102" i="75"/>
  <c r="A13101" i="75"/>
  <c r="A13100" i="75"/>
  <c r="A13099" i="75"/>
  <c r="A13098" i="75"/>
  <c r="A13097" i="75"/>
  <c r="A13096" i="75"/>
  <c r="A13095" i="75"/>
  <c r="A13094" i="75"/>
  <c r="A13093" i="75"/>
  <c r="A13092" i="75"/>
  <c r="A13091" i="75"/>
  <c r="A13090" i="75"/>
  <c r="A13089" i="75"/>
  <c r="A13088" i="75"/>
  <c r="A13087" i="75"/>
  <c r="A13086" i="75"/>
  <c r="A13085" i="75"/>
  <c r="A13084" i="75"/>
  <c r="A13083" i="75"/>
  <c r="A13082" i="75"/>
  <c r="A13081" i="75"/>
  <c r="A13080" i="75"/>
  <c r="A13079" i="75"/>
  <c r="A13078" i="75"/>
  <c r="A13077" i="75"/>
  <c r="A13076" i="75"/>
  <c r="A13075" i="75"/>
  <c r="A13074" i="75"/>
  <c r="A13073" i="75"/>
  <c r="A13072" i="75"/>
  <c r="A13071" i="75"/>
  <c r="A13070" i="75"/>
  <c r="A13069" i="75"/>
  <c r="A13068" i="75"/>
  <c r="A13067" i="75"/>
  <c r="A13066" i="75"/>
  <c r="A13065" i="75"/>
  <c r="A13064" i="75"/>
  <c r="A13063" i="75"/>
  <c r="A13062" i="75"/>
  <c r="A13061" i="75"/>
  <c r="A13060" i="75"/>
  <c r="A13059" i="75"/>
  <c r="A13058" i="75"/>
  <c r="A13057" i="75"/>
  <c r="A13056" i="75"/>
  <c r="A13055" i="75"/>
  <c r="A13054" i="75"/>
  <c r="A13053" i="75"/>
  <c r="A13052" i="75"/>
  <c r="A13051" i="75"/>
  <c r="A13050" i="75"/>
  <c r="A13049" i="75"/>
  <c r="A13048" i="75"/>
  <c r="A13047" i="75"/>
  <c r="A13046" i="75"/>
  <c r="A13045" i="75"/>
  <c r="A13044" i="75"/>
  <c r="A13043" i="75"/>
  <c r="A13042" i="75"/>
  <c r="A13041" i="75"/>
  <c r="A13040" i="75"/>
  <c r="A13039" i="75"/>
  <c r="A13038" i="75"/>
  <c r="A13037" i="75"/>
  <c r="A13036" i="75"/>
  <c r="A13035" i="75"/>
  <c r="A13034" i="75"/>
  <c r="A13033" i="75"/>
  <c r="A13032" i="75"/>
  <c r="A13031" i="75"/>
  <c r="A13030" i="75"/>
  <c r="A13029" i="75"/>
  <c r="A12698" i="75"/>
  <c r="A12699" i="75"/>
  <c r="A12700" i="75"/>
  <c r="A12701" i="75"/>
  <c r="A12702" i="75"/>
  <c r="A12703" i="75"/>
  <c r="A12704" i="75"/>
  <c r="A12705" i="75"/>
  <c r="A12706" i="75"/>
  <c r="A12707" i="75"/>
  <c r="A12708" i="75"/>
  <c r="A12709" i="75"/>
  <c r="A12710" i="75"/>
  <c r="A12711" i="75"/>
  <c r="A12712" i="75"/>
  <c r="A12713" i="75"/>
  <c r="A12714" i="75"/>
  <c r="A12715" i="75"/>
  <c r="A12716" i="75"/>
  <c r="A12717" i="75"/>
  <c r="A12718" i="75"/>
  <c r="A12719" i="75"/>
  <c r="A12720" i="75"/>
  <c r="A12721" i="75"/>
  <c r="A12722" i="75"/>
  <c r="A12723" i="75"/>
  <c r="A12724" i="75"/>
  <c r="A12725" i="75"/>
  <c r="A12726" i="75"/>
  <c r="A12727" i="75"/>
  <c r="A12728" i="75"/>
  <c r="A12729" i="75"/>
  <c r="A12730" i="75"/>
  <c r="A12731" i="75"/>
  <c r="A12732" i="75"/>
  <c r="A12733" i="75"/>
  <c r="A12734" i="75"/>
  <c r="A12735" i="75"/>
  <c r="A12736" i="75"/>
  <c r="A12737" i="75"/>
  <c r="A12738" i="75"/>
  <c r="A12739" i="75"/>
  <c r="A12740" i="75"/>
  <c r="A12741" i="75"/>
  <c r="A12742" i="75"/>
  <c r="A12743" i="75"/>
  <c r="A12744" i="75"/>
  <c r="A12745" i="75"/>
  <c r="A12746" i="75"/>
  <c r="A12747" i="75"/>
  <c r="A12748" i="75"/>
  <c r="A12749" i="75"/>
  <c r="A12750" i="75"/>
  <c r="A12751" i="75"/>
  <c r="A12752" i="75"/>
  <c r="A12753" i="75"/>
  <c r="A12754" i="75"/>
  <c r="A12755" i="75"/>
  <c r="A12756" i="75"/>
  <c r="A12757" i="75"/>
  <c r="A12758" i="75"/>
  <c r="A12759" i="75"/>
  <c r="A12760" i="75"/>
  <c r="A12761" i="75"/>
  <c r="A12762" i="75"/>
  <c r="A12763" i="75"/>
  <c r="A12764" i="75"/>
  <c r="A12765" i="75"/>
  <c r="A12766" i="75"/>
  <c r="A12767" i="75"/>
  <c r="A12768" i="75"/>
  <c r="A12769" i="75"/>
  <c r="A12770" i="75"/>
  <c r="A12771" i="75"/>
  <c r="A12772" i="75"/>
  <c r="A12773" i="75"/>
  <c r="A12774" i="75"/>
  <c r="A12775" i="75"/>
  <c r="A12776" i="75"/>
  <c r="A12777" i="75"/>
  <c r="A12778" i="75"/>
  <c r="A12779" i="75"/>
  <c r="A12780" i="75"/>
  <c r="A12781" i="75"/>
  <c r="A12782" i="75"/>
  <c r="A12783" i="75"/>
  <c r="A12784" i="75"/>
  <c r="A12785" i="75"/>
  <c r="A12786" i="75"/>
  <c r="A12787" i="75"/>
  <c r="A12788" i="75"/>
  <c r="A12789" i="75"/>
  <c r="A12790" i="75"/>
  <c r="A12791" i="75"/>
  <c r="A12792" i="75"/>
  <c r="A12793" i="75"/>
  <c r="A12794" i="75"/>
  <c r="A12795" i="75"/>
  <c r="A12796" i="75"/>
  <c r="A12797" i="75"/>
  <c r="A12798" i="75"/>
  <c r="A12799" i="75"/>
  <c r="A12800" i="75"/>
  <c r="A12801" i="75"/>
  <c r="A12802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2697" i="75"/>
  <c r="A12696" i="75"/>
  <c r="A12695" i="75"/>
  <c r="A12694" i="75"/>
  <c r="H24" i="75"/>
  <c r="A24" i="75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H12682" i="75" s="1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92" i="75"/>
  <c r="A12291" i="75"/>
  <c r="A12290" i="75"/>
  <c r="A12289" i="75"/>
  <c r="A12288" i="75"/>
  <c r="A12287" i="75"/>
  <c r="A12286" i="75"/>
  <c r="A12285" i="75"/>
  <c r="A12284" i="75"/>
  <c r="A12283" i="75"/>
  <c r="A12282" i="75"/>
  <c r="A12281" i="75"/>
  <c r="A12280" i="75"/>
  <c r="A12279" i="75"/>
  <c r="A12278" i="75"/>
  <c r="A12277" i="75"/>
  <c r="A12276" i="75"/>
  <c r="A12275" i="75"/>
  <c r="A12274" i="75"/>
  <c r="A12273" i="75"/>
  <c r="A12272" i="75"/>
  <c r="A12271" i="75"/>
  <c r="A12270" i="75"/>
  <c r="A12269" i="75"/>
  <c r="A12268" i="75"/>
  <c r="A12267" i="75"/>
  <c r="A12266" i="75"/>
  <c r="A12265" i="75"/>
  <c r="A12264" i="75"/>
  <c r="A12263" i="75"/>
  <c r="A12262" i="75"/>
  <c r="A12261" i="75"/>
  <c r="A12260" i="75"/>
  <c r="A12259" i="75"/>
  <c r="A12258" i="75"/>
  <c r="A12257" i="75"/>
  <c r="A12256" i="75"/>
  <c r="A12255" i="75"/>
  <c r="A12254" i="75"/>
  <c r="A12253" i="75"/>
  <c r="A12252" i="75"/>
  <c r="A12251" i="75"/>
  <c r="A12250" i="75"/>
  <c r="A12249" i="75"/>
  <c r="A12248" i="75"/>
  <c r="A12247" i="75"/>
  <c r="A12246" i="75"/>
  <c r="A12245" i="75"/>
  <c r="A12244" i="75"/>
  <c r="A12243" i="75"/>
  <c r="A12242" i="75"/>
  <c r="A12241" i="75"/>
  <c r="A12240" i="75"/>
  <c r="A12239" i="75"/>
  <c r="A12238" i="75"/>
  <c r="A12237" i="75"/>
  <c r="A12236" i="75"/>
  <c r="A12235" i="75"/>
  <c r="A12234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 i="62"/>
  <c r="H12442" i="75" s="1"/>
  <c r="W21" i="62"/>
  <c r="H12441" i="75" s="1"/>
  <c r="V21" i="62"/>
  <c r="U21" i="62"/>
  <c r="H12439" i="75" s="1"/>
  <c r="T21" i="62"/>
  <c r="H12438" i="75" s="1"/>
  <c r="S21" i="62"/>
  <c r="R21" i="62"/>
  <c r="H12436" i="75" s="1"/>
  <c r="Q21" i="62"/>
  <c r="H12435" i="75" s="1"/>
  <c r="P21" i="62"/>
  <c r="AA21" i="61"/>
  <c r="H12200" i="75" s="1"/>
  <c r="Z21" i="61"/>
  <c r="H12199" i="75" s="1"/>
  <c r="Y21" i="61"/>
  <c r="X21" i="61"/>
  <c r="H12197" i="75" s="1"/>
  <c r="W21" i="61"/>
  <c r="H12196" i="75" s="1"/>
  <c r="V21" i="61"/>
  <c r="U21" i="61"/>
  <c r="H12194" i="75" s="1"/>
  <c r="T21" i="61"/>
  <c r="H12193" i="75" s="1"/>
  <c r="S21" i="61"/>
  <c r="R21" i="61"/>
  <c r="H12191" i="75" s="1"/>
  <c r="Q21" i="61"/>
  <c r="H12190" i="75" s="1"/>
  <c r="P21" i="61"/>
  <c r="Q21" i="60"/>
  <c r="H11945" i="75" s="1"/>
  <c r="R21" i="60"/>
  <c r="H11946" i="75" s="1"/>
  <c r="S21" i="60"/>
  <c r="T21" i="60"/>
  <c r="H11948" i="75" s="1"/>
  <c r="U21" i="60"/>
  <c r="H11949" i="75" s="1"/>
  <c r="V21" i="60"/>
  <c r="W21" i="60"/>
  <c r="H11951" i="75" s="1"/>
  <c r="X21" i="60"/>
  <c r="H11952" i="75" s="1"/>
  <c r="Y21" i="60"/>
  <c r="Z21" i="60"/>
  <c r="H11954" i="75" s="1"/>
  <c r="AA21" i="60"/>
  <c r="H11955" i="75" s="1"/>
  <c r="P21" i="60"/>
  <c r="A12129" i="75"/>
  <c r="A12130" i="75"/>
  <c r="A12131" i="75"/>
  <c r="A12132" i="75"/>
  <c r="A12133" i="75"/>
  <c r="A12134" i="75"/>
  <c r="A12135" i="75"/>
  <c r="A12136" i="75"/>
  <c r="A12137" i="75"/>
  <c r="A12138" i="75"/>
  <c r="A12139" i="75"/>
  <c r="A12140" i="75"/>
  <c r="A12141" i="75"/>
  <c r="A12142" i="75"/>
  <c r="A12143" i="75"/>
  <c r="A12144" i="75"/>
  <c r="A12145" i="75"/>
  <c r="A12146" i="75"/>
  <c r="A12147" i="75"/>
  <c r="A12148" i="75"/>
  <c r="A12149" i="75"/>
  <c r="A12150" i="75"/>
  <c r="A12151" i="75"/>
  <c r="A12152" i="75"/>
  <c r="A12153" i="75"/>
  <c r="A12154" i="75"/>
  <c r="A12155" i="75"/>
  <c r="A12156" i="75"/>
  <c r="A12157" i="75"/>
  <c r="A12158" i="75"/>
  <c r="A12159" i="75"/>
  <c r="A12160" i="75"/>
  <c r="A12161" i="75"/>
  <c r="A12162" i="75"/>
  <c r="A12163" i="75"/>
  <c r="A12164" i="75"/>
  <c r="A12165" i="75"/>
  <c r="A12166" i="75"/>
  <c r="A12167" i="75"/>
  <c r="A12168" i="75"/>
  <c r="A12169" i="75"/>
  <c r="A12170" i="75"/>
  <c r="A12171" i="75"/>
  <c r="A12172" i="75"/>
  <c r="A12173" i="75"/>
  <c r="A12174" i="75"/>
  <c r="A12175" i="75"/>
  <c r="A12176" i="75"/>
  <c r="A12177" i="75"/>
  <c r="A12178" i="75"/>
  <c r="A12179" i="75"/>
  <c r="A12180" i="75"/>
  <c r="A12181" i="75"/>
  <c r="A12182" i="75"/>
  <c r="A12183" i="75"/>
  <c r="A12184" i="75"/>
  <c r="A12185" i="75"/>
  <c r="A12186" i="75"/>
  <c r="A12187" i="75"/>
  <c r="A11953" i="75"/>
  <c r="A11954" i="75"/>
  <c r="A11955" i="75"/>
  <c r="A11956" i="75"/>
  <c r="A11957" i="75"/>
  <c r="A11958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63" i="75"/>
  <c r="A12062" i="75"/>
  <c r="A12061" i="75"/>
  <c r="A12060" i="75"/>
  <c r="A12059" i="75"/>
  <c r="A12058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79" i="75"/>
  <c r="A11678" i="75"/>
  <c r="A11677" i="75"/>
  <c r="A11676" i="75"/>
  <c r="A11675" i="75"/>
  <c r="A11674" i="75"/>
  <c r="A11673" i="75"/>
  <c r="A11672" i="75"/>
  <c r="A11671" i="75"/>
  <c r="A11670" i="75"/>
  <c r="A11669" i="75"/>
  <c r="A11668" i="75"/>
  <c r="A11667" i="75"/>
  <c r="A11666" i="75"/>
  <c r="A11665" i="75"/>
  <c r="A11664" i="75"/>
  <c r="A11663" i="75"/>
  <c r="A11662" i="75"/>
  <c r="A11661" i="75"/>
  <c r="A11660" i="75"/>
  <c r="A11659" i="75"/>
  <c r="A11658" i="75"/>
  <c r="A11657" i="75"/>
  <c r="A11656" i="75"/>
  <c r="A11655" i="75"/>
  <c r="A11654" i="75"/>
  <c r="A11653" i="75"/>
  <c r="A11652" i="75"/>
  <c r="A11651" i="75"/>
  <c r="A11650" i="75"/>
  <c r="A11649" i="75"/>
  <c r="A11648" i="75"/>
  <c r="A11647" i="75"/>
  <c r="A11646" i="75"/>
  <c r="A11645" i="75"/>
  <c r="A11644" i="75"/>
  <c r="A11643" i="75"/>
  <c r="A11642" i="75"/>
  <c r="A11641" i="75"/>
  <c r="A11640" i="75"/>
  <c r="A11639" i="75"/>
  <c r="A11638" i="75"/>
  <c r="A11637" i="75"/>
  <c r="A11636" i="75"/>
  <c r="A11635" i="75"/>
  <c r="A11634" i="75"/>
  <c r="A11633" i="75"/>
  <c r="A11632" i="75"/>
  <c r="A11631" i="75"/>
  <c r="A11630" i="75"/>
  <c r="A11629" i="75"/>
  <c r="A11628" i="75"/>
  <c r="A11627" i="75"/>
  <c r="A11626" i="75"/>
  <c r="A11625" i="75"/>
  <c r="A11624" i="75"/>
  <c r="A11623" i="75"/>
  <c r="A11622" i="75"/>
  <c r="A11621" i="75"/>
  <c r="A11620" i="75"/>
  <c r="A11619" i="75"/>
  <c r="A11618" i="75"/>
  <c r="A11617" i="75"/>
  <c r="A11616" i="75"/>
  <c r="A11615" i="75"/>
  <c r="A11614" i="75"/>
  <c r="A11613" i="75"/>
  <c r="A11612" i="75"/>
  <c r="A11611" i="75"/>
  <c r="A11610" i="75"/>
  <c r="A11609" i="75"/>
  <c r="A11608" i="75"/>
  <c r="A11607" i="75"/>
  <c r="A11606" i="75"/>
  <c r="A11605" i="75"/>
  <c r="A11604" i="75"/>
  <c r="A11603" i="75"/>
  <c r="A11602" i="75"/>
  <c r="A11601" i="75"/>
  <c r="A11600" i="75"/>
  <c r="A11599" i="75"/>
  <c r="A11598" i="75"/>
  <c r="A11597" i="75"/>
  <c r="A11596" i="75"/>
  <c r="A11595" i="75"/>
  <c r="A11594" i="75"/>
  <c r="A11593" i="75"/>
  <c r="A11592" i="75"/>
  <c r="A11591" i="75"/>
  <c r="A11590" i="75"/>
  <c r="A11589" i="75"/>
  <c r="A11588" i="75"/>
  <c r="A11587" i="75"/>
  <c r="A11586" i="75"/>
  <c r="A11585" i="75"/>
  <c r="A11584" i="75"/>
  <c r="A11583" i="75"/>
  <c r="A11582" i="75"/>
  <c r="A11581" i="75"/>
  <c r="A11580" i="75"/>
  <c r="A11579" i="75"/>
  <c r="A11578" i="75"/>
  <c r="A11577" i="75"/>
  <c r="A11576" i="75"/>
  <c r="A11575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394" i="75"/>
  <c r="A11395" i="75"/>
  <c r="A11396" i="75"/>
  <c r="A11397" i="75"/>
  <c r="A11398" i="75"/>
  <c r="A11399" i="75"/>
  <c r="A11400" i="75"/>
  <c r="A11401" i="75"/>
  <c r="A11402" i="75"/>
  <c r="A11403" i="75"/>
  <c r="A11404" i="75"/>
  <c r="A11405" i="75"/>
  <c r="A11406" i="75"/>
  <c r="A11407" i="75"/>
  <c r="A11408" i="75"/>
  <c r="A11409" i="75"/>
  <c r="A11410" i="75"/>
  <c r="A11411" i="75"/>
  <c r="A11412" i="75"/>
  <c r="A11413" i="75"/>
  <c r="A11414" i="75"/>
  <c r="A11415" i="75"/>
  <c r="A11416" i="75"/>
  <c r="A11417" i="75"/>
  <c r="A11418" i="75"/>
  <c r="A11419" i="75"/>
  <c r="A11420" i="75"/>
  <c r="A11421" i="75"/>
  <c r="A11422" i="75"/>
  <c r="A11423" i="75"/>
  <c r="A11424" i="75"/>
  <c r="A11425" i="75"/>
  <c r="A11426" i="75"/>
  <c r="A11427" i="75"/>
  <c r="A11428" i="75"/>
  <c r="A11429" i="75"/>
  <c r="A11430" i="75"/>
  <c r="A11431" i="75"/>
  <c r="A11432" i="75"/>
  <c r="A11433" i="75"/>
  <c r="A11434" i="75"/>
  <c r="A11435" i="75"/>
  <c r="A11436" i="75"/>
  <c r="A11437" i="75"/>
  <c r="A11438" i="75"/>
  <c r="A11439" i="75"/>
  <c r="A11440" i="75"/>
  <c r="A11441" i="75"/>
  <c r="A11442" i="75"/>
  <c r="A11443" i="75"/>
  <c r="A11444" i="75"/>
  <c r="A11445" i="75"/>
  <c r="A11446" i="75"/>
  <c r="A11447" i="75"/>
  <c r="A11448" i="75"/>
  <c r="A11449" i="75"/>
  <c r="A11450" i="75"/>
  <c r="A11451" i="75"/>
  <c r="A11452" i="75"/>
  <c r="A11453" i="75"/>
  <c r="A11454" i="75"/>
  <c r="A11455" i="75"/>
  <c r="A11456" i="75"/>
  <c r="A11457" i="75"/>
  <c r="A11458" i="75"/>
  <c r="A11459" i="75"/>
  <c r="A11460" i="75"/>
  <c r="A11461" i="75"/>
  <c r="A11462" i="75"/>
  <c r="A11463" i="75"/>
  <c r="A11464" i="75"/>
  <c r="A11465" i="75"/>
  <c r="A11466" i="75"/>
  <c r="A11467" i="75"/>
  <c r="A11468" i="75"/>
  <c r="A11469" i="75"/>
  <c r="A11470" i="75"/>
  <c r="A11471" i="75"/>
  <c r="A11472" i="75"/>
  <c r="A11473" i="75"/>
  <c r="A11474" i="75"/>
  <c r="A11475" i="75"/>
  <c r="A11476" i="75"/>
  <c r="A11477" i="75"/>
  <c r="A11478" i="75"/>
  <c r="A11479" i="75"/>
  <c r="A11480" i="75"/>
  <c r="A11481" i="75"/>
  <c r="A11482" i="75"/>
  <c r="A11483" i="75"/>
  <c r="A11484" i="75"/>
  <c r="A11485" i="75"/>
  <c r="A11486" i="75"/>
  <c r="A11487" i="75"/>
  <c r="A11488" i="75"/>
  <c r="A11489" i="75"/>
  <c r="A11490" i="75"/>
  <c r="A11491" i="75"/>
  <c r="A11492" i="75"/>
  <c r="A11493" i="75"/>
  <c r="A11494" i="75"/>
  <c r="A11495" i="75"/>
  <c r="A11496" i="75"/>
  <c r="A11497" i="75"/>
  <c r="A11498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393" i="75"/>
  <c r="A11392" i="75"/>
  <c r="A11391" i="75"/>
  <c r="X21" i="59"/>
  <c r="H11768" i="75" s="1"/>
  <c r="W21" i="59"/>
  <c r="H11767" i="75" s="1"/>
  <c r="V21" i="59"/>
  <c r="U21" i="59"/>
  <c r="H11765" i="75" s="1"/>
  <c r="T21" i="59"/>
  <c r="H11764" i="75" s="1"/>
  <c r="S21" i="59"/>
  <c r="R21" i="59"/>
  <c r="H11762" i="75" s="1"/>
  <c r="Q21" i="59"/>
  <c r="H11761" i="75" s="1"/>
  <c r="P21" i="59"/>
  <c r="X21" i="58"/>
  <c r="H11584" i="75" s="1"/>
  <c r="W21" i="58"/>
  <c r="H11583" i="75" s="1"/>
  <c r="V21" i="58"/>
  <c r="U21" i="58"/>
  <c r="H11581" i="75" s="1"/>
  <c r="T21" i="58"/>
  <c r="H11580" i="75" s="1"/>
  <c r="S21" i="58"/>
  <c r="R21" i="58"/>
  <c r="H11578" i="75" s="1"/>
  <c r="Q21" i="58"/>
  <c r="H11577" i="75" s="1"/>
  <c r="P21" i="58"/>
  <c r="Q21" i="57"/>
  <c r="H11393" i="75" s="1"/>
  <c r="R21" i="57"/>
  <c r="H11394" i="75" s="1"/>
  <c r="S21" i="57"/>
  <c r="T21" i="57"/>
  <c r="H11396" i="75" s="1"/>
  <c r="U21" i="57"/>
  <c r="H11397" i="75" s="1"/>
  <c r="W21" i="57"/>
  <c r="H11399" i="75" s="1"/>
  <c r="X21" i="57"/>
  <c r="H11400" i="75" s="1"/>
  <c r="P21" i="57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A10265" i="75"/>
  <c r="A10264" i="75"/>
  <c r="A10263" i="75"/>
  <c r="A10262" i="75"/>
  <c r="A10261" i="75"/>
  <c r="A10260" i="75"/>
  <c r="A10259" i="75"/>
  <c r="A10258" i="75"/>
  <c r="A10257" i="75"/>
  <c r="A10256" i="75"/>
  <c r="A10255" i="75"/>
  <c r="A10254" i="75"/>
  <c r="A10253" i="75"/>
  <c r="A10252" i="75"/>
  <c r="A10251" i="75"/>
  <c r="A10250" i="75"/>
  <c r="A10249" i="75"/>
  <c r="A10248" i="75"/>
  <c r="A10247" i="75"/>
  <c r="A10246" i="75"/>
  <c r="A10245" i="75"/>
  <c r="A10244" i="75"/>
  <c r="A10243" i="75"/>
  <c r="A10242" i="75"/>
  <c r="A10241" i="75"/>
  <c r="A10240" i="75"/>
  <c r="A10239" i="75"/>
  <c r="A10238" i="75"/>
  <c r="A10237" i="75"/>
  <c r="A10236" i="75"/>
  <c r="A10235" i="75"/>
  <c r="A10234" i="75"/>
  <c r="A10233" i="75"/>
  <c r="A10232" i="75"/>
  <c r="A10231" i="75"/>
  <c r="A10230" i="75"/>
  <c r="A10229" i="75"/>
  <c r="A10228" i="75"/>
  <c r="A10227" i="75"/>
  <c r="A10226" i="75"/>
  <c r="A10225" i="75"/>
  <c r="A10224" i="75"/>
  <c r="A10223" i="75"/>
  <c r="A10222" i="75"/>
  <c r="A10221" i="75"/>
  <c r="A10220" i="75"/>
  <c r="A10219" i="75"/>
  <c r="A10218" i="75"/>
  <c r="A10217" i="75"/>
  <c r="A10216" i="75"/>
  <c r="A10215" i="75"/>
  <c r="A10214" i="75"/>
  <c r="A10213" i="75"/>
  <c r="A10212" i="75"/>
  <c r="A10211" i="75"/>
  <c r="A10210" i="75"/>
  <c r="A10209" i="75"/>
  <c r="A10208" i="75"/>
  <c r="A10207" i="75"/>
  <c r="A10206" i="75"/>
  <c r="A10205" i="75"/>
  <c r="A10204" i="75"/>
  <c r="A10203" i="75"/>
  <c r="A10202" i="75"/>
  <c r="A10201" i="75"/>
  <c r="A10200" i="75"/>
  <c r="A10199" i="75"/>
  <c r="A10198" i="75"/>
  <c r="A10197" i="75"/>
  <c r="A10196" i="75"/>
  <c r="A10195" i="75"/>
  <c r="A10194" i="75"/>
  <c r="A10193" i="75"/>
  <c r="A10192" i="75"/>
  <c r="A10191" i="75"/>
  <c r="A10190" i="75"/>
  <c r="A10189" i="75"/>
  <c r="A10188" i="75"/>
  <c r="A10187" i="75"/>
  <c r="A10186" i="75"/>
  <c r="A10185" i="75"/>
  <c r="A10184" i="75"/>
  <c r="A10183" i="75"/>
  <c r="A10182" i="75"/>
  <c r="A10181" i="75"/>
  <c r="A10180" i="75"/>
  <c r="A10179" i="75"/>
  <c r="A10178" i="75"/>
  <c r="A10177" i="75"/>
  <c r="A10176" i="75"/>
  <c r="A10175" i="75"/>
  <c r="A10174" i="75"/>
  <c r="A10173" i="75"/>
  <c r="A10172" i="75"/>
  <c r="A10171" i="75"/>
  <c r="A10170" i="75"/>
  <c r="A10169" i="75"/>
  <c r="A10168" i="75"/>
  <c r="A10167" i="75"/>
  <c r="A10166" i="75"/>
  <c r="A10165" i="75"/>
  <c r="A10164" i="75"/>
  <c r="A10163" i="75"/>
  <c r="A10162" i="75"/>
  <c r="A10161" i="75"/>
  <c r="H14" i="75"/>
  <c r="H13" i="75"/>
  <c r="H12" i="75"/>
  <c r="H1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9549" i="75"/>
  <c r="A9550" i="75"/>
  <c r="A9551" i="75"/>
  <c r="A9552" i="75"/>
  <c r="A9553" i="75"/>
  <c r="A9554" i="75"/>
  <c r="A9555" i="75"/>
  <c r="A9556" i="75"/>
  <c r="A9557" i="75"/>
  <c r="A9558" i="75"/>
  <c r="A9559" i="75"/>
  <c r="A9560" i="75"/>
  <c r="A9561" i="75"/>
  <c r="A9562" i="75"/>
  <c r="A9563" i="75"/>
  <c r="A9564" i="75"/>
  <c r="A9565" i="75"/>
  <c r="A9566" i="75"/>
  <c r="A9567" i="75"/>
  <c r="A9568" i="75"/>
  <c r="A9569" i="75"/>
  <c r="A9570" i="75"/>
  <c r="A9571" i="75"/>
  <c r="A9572" i="75"/>
  <c r="A9573" i="75"/>
  <c r="A9574" i="75"/>
  <c r="A9575" i="75"/>
  <c r="A9576" i="75"/>
  <c r="A9577" i="75"/>
  <c r="A9578" i="75"/>
  <c r="A9579" i="75"/>
  <c r="A9580" i="75"/>
  <c r="A9581" i="75"/>
  <c r="A9582" i="75"/>
  <c r="A9583" i="75"/>
  <c r="A9584" i="75"/>
  <c r="A9585" i="75"/>
  <c r="A9586" i="75"/>
  <c r="A9587" i="75"/>
  <c r="A9588" i="75"/>
  <c r="A9589" i="75"/>
  <c r="A9590" i="75"/>
  <c r="A9591" i="75"/>
  <c r="A9592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9609" i="75"/>
  <c r="A9610" i="75"/>
  <c r="A9611" i="75"/>
  <c r="A9612" i="75"/>
  <c r="A9613" i="75"/>
  <c r="A9614" i="75"/>
  <c r="A9615" i="75"/>
  <c r="A9616" i="75"/>
  <c r="A9617" i="75"/>
  <c r="A9618" i="75"/>
  <c r="A9619" i="75"/>
  <c r="A9620" i="75"/>
  <c r="A9621" i="75"/>
  <c r="A9622" i="75"/>
  <c r="A9623" i="75"/>
  <c r="A9624" i="75"/>
  <c r="A9625" i="75"/>
  <c r="A9626" i="75"/>
  <c r="A9627" i="75"/>
  <c r="A9628" i="75"/>
  <c r="A9629" i="75"/>
  <c r="A9630" i="75"/>
  <c r="A9631" i="75"/>
  <c r="A9632" i="75"/>
  <c r="A9633" i="75"/>
  <c r="A9634" i="75"/>
  <c r="A9635" i="75"/>
  <c r="A9636" i="75"/>
  <c r="A9637" i="75"/>
  <c r="A9638" i="75"/>
  <c r="A9639" i="75"/>
  <c r="A9640" i="75"/>
  <c r="A9641" i="75"/>
  <c r="A9642" i="75"/>
  <c r="A9643" i="75"/>
  <c r="A9644" i="75"/>
  <c r="A9645" i="75"/>
  <c r="A9646" i="75"/>
  <c r="A9647" i="75"/>
  <c r="A9648" i="75"/>
  <c r="A9649" i="75"/>
  <c r="A9650" i="75"/>
  <c r="A9651" i="75"/>
  <c r="A9652" i="75"/>
  <c r="A9653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D21" i="56"/>
  <c r="H10850" i="75" s="1"/>
  <c r="AC21" i="56"/>
  <c r="H10849" i="75" s="1"/>
  <c r="AB21" i="56"/>
  <c r="H10848" i="75" s="1"/>
  <c r="AA21" i="56"/>
  <c r="H10847" i="75" s="1"/>
  <c r="Z21" i="56"/>
  <c r="Y21" i="56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 i="55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 i="54"/>
  <c r="H9617" i="75" s="1"/>
  <c r="AB21" i="54"/>
  <c r="H9618" i="75" s="1"/>
  <c r="AC21" i="54"/>
  <c r="H9619" i="75" s="1"/>
  <c r="AD21" i="54"/>
  <c r="H9620" i="75" s="1"/>
  <c r="R21" i="54"/>
  <c r="H9608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548" i="75"/>
  <c r="A9547" i="75"/>
  <c r="A9546" i="75"/>
  <c r="Q22" i="53"/>
  <c r="H9529" i="75" s="1"/>
  <c r="P22" i="53"/>
  <c r="Q22" i="52"/>
  <c r="H9508" i="75" s="1"/>
  <c r="P22" i="52"/>
  <c r="Q21" i="52"/>
  <c r="H9506" i="75" s="1"/>
  <c r="A9529" i="75"/>
  <c r="A9528" i="75"/>
  <c r="A9527" i="75"/>
  <c r="A9526" i="75"/>
  <c r="A9525" i="75"/>
  <c r="A9508" i="75"/>
  <c r="A9507" i="75"/>
  <c r="A9506" i="75"/>
  <c r="A9505" i="75"/>
  <c r="A9504" i="75"/>
  <c r="A9486" i="75"/>
  <c r="A9487" i="75"/>
  <c r="Q22" i="51"/>
  <c r="H9487" i="75" s="1"/>
  <c r="P22" i="51"/>
  <c r="P21" i="51" s="1"/>
  <c r="Q21" i="51"/>
  <c r="H9485" i="75" s="1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417" i="75"/>
  <c r="A9416" i="75"/>
  <c r="A9415" i="75"/>
  <c r="A9414" i="75"/>
  <c r="A9413" i="75"/>
  <c r="A9412" i="75"/>
  <c r="A9411" i="75"/>
  <c r="A9410" i="75"/>
  <c r="A9409" i="75"/>
  <c r="A9408" i="75"/>
  <c r="A9407" i="75"/>
  <c r="A9406" i="75"/>
  <c r="A9405" i="75"/>
  <c r="A9404" i="75"/>
  <c r="A9403" i="75"/>
  <c r="A9388" i="75"/>
  <c r="A9389" i="75"/>
  <c r="A9390" i="75"/>
  <c r="A9391" i="75"/>
  <c r="A9392" i="75"/>
  <c r="A9393" i="75"/>
  <c r="A9394" i="75"/>
  <c r="A9395" i="75"/>
  <c r="A9396" i="75"/>
  <c r="A9397" i="75"/>
  <c r="A9398" i="75"/>
  <c r="A9399" i="75"/>
  <c r="A9400" i="75"/>
  <c r="A9401" i="75"/>
  <c r="A9402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291" i="75"/>
  <c r="A9292" i="75"/>
  <c r="A9293" i="75"/>
  <c r="A9294" i="75"/>
  <c r="A9295" i="75"/>
  <c r="A9296" i="75"/>
  <c r="A9297" i="75"/>
  <c r="A9298" i="75"/>
  <c r="A9299" i="75"/>
  <c r="A9300" i="75"/>
  <c r="A9301" i="75"/>
  <c r="A9302" i="75"/>
  <c r="A9303" i="75"/>
  <c r="A9304" i="75"/>
  <c r="A9305" i="75"/>
  <c r="A9306" i="75"/>
  <c r="A9307" i="75"/>
  <c r="A9308" i="75"/>
  <c r="A9309" i="75"/>
  <c r="A9310" i="75"/>
  <c r="A9311" i="75"/>
  <c r="A9312" i="75"/>
  <c r="A9290" i="75"/>
  <c r="A9289" i="75"/>
  <c r="A9288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43" i="75"/>
  <c r="A9242" i="75"/>
  <c r="A9241" i="75"/>
  <c r="A9240" i="75"/>
  <c r="A9239" i="75"/>
  <c r="A9238" i="75"/>
  <c r="A9237" i="75"/>
  <c r="A9236" i="75"/>
  <c r="A9235" i="75"/>
  <c r="A9234" i="75"/>
  <c r="A9233" i="75"/>
  <c r="A9232" i="75"/>
  <c r="A9231" i="75"/>
  <c r="A9230" i="75"/>
  <c r="A9229" i="75"/>
  <c r="A9228" i="75"/>
  <c r="A9227" i="75"/>
  <c r="A9226" i="75"/>
  <c r="A9225" i="75"/>
  <c r="A9224" i="75"/>
  <c r="A9223" i="75"/>
  <c r="A9222" i="75"/>
  <c r="A9221" i="75"/>
  <c r="A9220" i="75"/>
  <c r="A9219" i="75"/>
  <c r="A9218" i="75"/>
  <c r="A9217" i="75"/>
  <c r="A9216" i="75"/>
  <c r="A9215" i="75"/>
  <c r="A9214" i="75"/>
  <c r="A9213" i="75"/>
  <c r="A9212" i="75"/>
  <c r="A9211" i="75"/>
  <c r="A9210" i="75"/>
  <c r="A9209" i="75"/>
  <c r="A9208" i="75"/>
  <c r="A9207" i="75"/>
  <c r="A9206" i="75"/>
  <c r="A9205" i="75"/>
  <c r="A9204" i="75"/>
  <c r="A9203" i="75"/>
  <c r="A9202" i="75"/>
  <c r="A9201" i="75"/>
  <c r="A9200" i="75"/>
  <c r="A9199" i="75"/>
  <c r="A9198" i="75"/>
  <c r="A9197" i="75"/>
  <c r="A9196" i="75"/>
  <c r="A9195" i="75"/>
  <c r="A9194" i="75"/>
  <c r="A9193" i="75"/>
  <c r="A9192" i="75"/>
  <c r="A9191" i="75"/>
  <c r="A9190" i="75"/>
  <c r="A9189" i="75"/>
  <c r="A9188" i="75"/>
  <c r="A9187" i="75"/>
  <c r="A9186" i="75"/>
  <c r="A9185" i="75"/>
  <c r="A9184" i="75"/>
  <c r="A9183" i="75"/>
  <c r="A9182" i="75"/>
  <c r="A9181" i="75"/>
  <c r="A9180" i="75"/>
  <c r="A9179" i="75"/>
  <c r="A9178" i="75"/>
  <c r="A9177" i="75"/>
  <c r="A9176" i="75"/>
  <c r="A9175" i="75"/>
  <c r="A9174" i="75"/>
  <c r="A9173" i="75"/>
  <c r="A9172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20" i="75"/>
  <c r="A9121" i="75"/>
  <c r="A9122" i="75"/>
  <c r="A9123" i="75"/>
  <c r="A9124" i="75"/>
  <c r="A9125" i="75"/>
  <c r="A9126" i="75"/>
  <c r="A9127" i="75"/>
  <c r="A9128" i="75"/>
  <c r="A9129" i="75"/>
  <c r="A9130" i="75"/>
  <c r="A9131" i="75"/>
  <c r="A9132" i="75"/>
  <c r="A9133" i="75"/>
  <c r="A9134" i="75"/>
  <c r="A9135" i="75"/>
  <c r="A9136" i="75"/>
  <c r="A9137" i="75"/>
  <c r="A9138" i="75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075" i="75"/>
  <c r="A9076" i="75"/>
  <c r="A9077" i="75"/>
  <c r="A9078" i="75"/>
  <c r="A9079" i="75"/>
  <c r="A9080" i="75"/>
  <c r="A9081" i="75"/>
  <c r="A9082" i="75"/>
  <c r="A9083" i="75"/>
  <c r="A9084" i="75"/>
  <c r="A9085" i="75"/>
  <c r="A9086" i="75"/>
  <c r="A9087" i="75"/>
  <c r="A9088" i="75"/>
  <c r="A9089" i="75"/>
  <c r="A9090" i="75"/>
  <c r="A9091" i="75"/>
  <c r="A9092" i="75"/>
  <c r="A9093" i="75"/>
  <c r="A9094" i="75"/>
  <c r="A9095" i="75"/>
  <c r="A9096" i="75"/>
  <c r="A9097" i="75"/>
  <c r="A9098" i="75"/>
  <c r="A9099" i="75"/>
  <c r="A9100" i="75"/>
  <c r="A9101" i="75"/>
  <c r="A9102" i="75"/>
  <c r="A9103" i="75"/>
  <c r="A9104" i="75"/>
  <c r="A9105" i="75"/>
  <c r="A9106" i="75"/>
  <c r="A9107" i="75"/>
  <c r="A9108" i="75"/>
  <c r="A9109" i="75"/>
  <c r="A9110" i="75"/>
  <c r="A9111" i="75"/>
  <c r="A9112" i="75"/>
  <c r="A9113" i="75"/>
  <c r="A9114" i="75"/>
  <c r="A9115" i="75"/>
  <c r="A9116" i="75"/>
  <c r="A9117" i="75"/>
  <c r="A9118" i="75"/>
  <c r="A9119" i="75"/>
  <c r="A9074" i="75"/>
  <c r="A9073" i="75"/>
  <c r="A9072" i="75"/>
  <c r="A9071" i="75"/>
  <c r="A9070" i="75"/>
  <c r="A9069" i="75"/>
  <c r="A9068" i="75"/>
  <c r="A9067" i="75"/>
  <c r="A9066" i="75"/>
  <c r="A9065" i="75"/>
  <c r="A9064" i="75"/>
  <c r="A9063" i="75"/>
  <c r="A9062" i="75"/>
  <c r="A9061" i="75"/>
  <c r="A9060" i="75"/>
  <c r="A9059" i="75"/>
  <c r="A9058" i="75"/>
  <c r="A9057" i="75"/>
  <c r="A9056" i="75"/>
  <c r="A9055" i="75"/>
  <c r="A9054" i="75"/>
  <c r="A9053" i="75"/>
  <c r="A9052" i="75"/>
  <c r="A9051" i="75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 i="75"/>
  <c r="A9047" i="75"/>
  <c r="A9048" i="75"/>
  <c r="A9049" i="75"/>
  <c r="A9050" i="75"/>
  <c r="A9045" i="75"/>
  <c r="A9044" i="75"/>
  <c r="A9043" i="75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1" i="23" s="1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P21" i="22" s="1"/>
  <c r="R21" i="21"/>
  <c r="S21" i="21"/>
  <c r="Q21" i="21"/>
  <c r="P21" i="21" s="1"/>
  <c r="P22" i="21"/>
  <c r="H5436" i="75" s="1"/>
  <c r="P23" i="21"/>
  <c r="H5437" i="75" s="1"/>
  <c r="P24" i="21"/>
  <c r="H5438" i="75" s="1"/>
  <c r="P25" i="21"/>
  <c r="H5439" i="75" s="1"/>
  <c r="E5183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H4424" i="75" s="1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H3791" i="75" s="1"/>
  <c r="Q43" i="11"/>
  <c r="H2826" i="75" s="1"/>
  <c r="P21" i="1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P52" i="11"/>
  <c r="P51" i="11"/>
  <c r="P50" i="11"/>
  <c r="P49" i="11"/>
  <c r="P48" i="11"/>
  <c r="P47" i="11"/>
  <c r="P46" i="11"/>
  <c r="P45" i="11"/>
  <c r="BH44" i="11"/>
  <c r="BG44" i="11"/>
  <c r="H3676" i="75" s="1"/>
  <c r="BF44" i="11"/>
  <c r="BE44" i="11"/>
  <c r="H3674" i="75" s="1"/>
  <c r="BD44" i="11"/>
  <c r="BC44" i="11"/>
  <c r="H3672" i="75" s="1"/>
  <c r="BB44" i="11"/>
  <c r="BA44" i="11"/>
  <c r="AZ44" i="11"/>
  <c r="AY44" i="11"/>
  <c r="H3668" i="75" s="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P44" i="11" s="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3744" i="75" s="1"/>
  <c r="P41" i="11"/>
  <c r="P40" i="11"/>
  <c r="H3742" i="75" s="1"/>
  <c r="P39" i="11"/>
  <c r="P38" i="11"/>
  <c r="H3740" i="75" s="1"/>
  <c r="P37" i="11"/>
  <c r="P36" i="11"/>
  <c r="H3738" i="75" s="1"/>
  <c r="P35" i="11"/>
  <c r="P34" i="11"/>
  <c r="H3736" i="75" s="1"/>
  <c r="P33" i="11"/>
  <c r="P32" i="11"/>
  <c r="H3734" i="75" s="1"/>
  <c r="P31" i="11"/>
  <c r="P30" i="11"/>
  <c r="H3732" i="75" s="1"/>
  <c r="P29" i="11"/>
  <c r="P28" i="11"/>
  <c r="H3730" i="75" s="1"/>
  <c r="P27" i="11"/>
  <c r="P26" i="11"/>
  <c r="H3728" i="75" s="1"/>
  <c r="P25" i="11"/>
  <c r="P24" i="11"/>
  <c r="H3726" i="75" s="1"/>
  <c r="P23" i="11"/>
  <c r="P22" i="11"/>
  <c r="H3724" i="75" s="1"/>
  <c r="P53" i="10"/>
  <c r="H2790" i="75" s="1"/>
  <c r="P52" i="10"/>
  <c r="H1981" i="75" s="1"/>
  <c r="P51" i="10"/>
  <c r="H2788" i="75" s="1"/>
  <c r="P50" i="10"/>
  <c r="H1979" i="75" s="1"/>
  <c r="P49" i="10"/>
  <c r="H2786" i="75" s="1"/>
  <c r="P48" i="10"/>
  <c r="H1977" i="75" s="1"/>
  <c r="P47" i="10"/>
  <c r="H2784" i="75" s="1"/>
  <c r="P46" i="10"/>
  <c r="H1975" i="75" s="1"/>
  <c r="P45" i="10"/>
  <c r="H2782" i="75" s="1"/>
  <c r="BH44" i="10"/>
  <c r="H2712" i="75" s="1"/>
  <c r="BG44" i="10"/>
  <c r="H2076" i="75" s="1"/>
  <c r="BF44" i="10"/>
  <c r="H2710" i="75" s="1"/>
  <c r="BE44" i="10"/>
  <c r="H2074" i="75" s="1"/>
  <c r="BD44" i="10"/>
  <c r="H2708" i="75" s="1"/>
  <c r="BC44" i="10"/>
  <c r="H2072" i="75" s="1"/>
  <c r="BB44" i="10"/>
  <c r="H2706" i="75" s="1"/>
  <c r="BA44" i="10"/>
  <c r="H2070" i="75" s="1"/>
  <c r="AZ44" i="10"/>
  <c r="H2704" i="75" s="1"/>
  <c r="AY44" i="10"/>
  <c r="H2068" i="75" s="1"/>
  <c r="AX44" i="10"/>
  <c r="H2702" i="75" s="1"/>
  <c r="AW44" i="10"/>
  <c r="H2066" i="75" s="1"/>
  <c r="AV44" i="10"/>
  <c r="H2700" i="75" s="1"/>
  <c r="AU44" i="10"/>
  <c r="H2064" i="75" s="1"/>
  <c r="AT44" i="10"/>
  <c r="H2698" i="75" s="1"/>
  <c r="AS44" i="10"/>
  <c r="H2062" i="75" s="1"/>
  <c r="AR44" i="10"/>
  <c r="H2696" i="75" s="1"/>
  <c r="AQ44" i="10"/>
  <c r="H2060" i="75" s="1"/>
  <c r="AP44" i="10"/>
  <c r="H2694" i="75" s="1"/>
  <c r="AO44" i="10"/>
  <c r="H2058" i="75" s="1"/>
  <c r="AN44" i="10"/>
  <c r="H2692" i="75" s="1"/>
  <c r="AM44" i="10"/>
  <c r="H2056" i="75" s="1"/>
  <c r="AL44" i="10"/>
  <c r="H2690" i="75" s="1"/>
  <c r="AK44" i="10"/>
  <c r="H2054" i="75" s="1"/>
  <c r="AJ44" i="10"/>
  <c r="H2688" i="75" s="1"/>
  <c r="AI44" i="10"/>
  <c r="H2052" i="75" s="1"/>
  <c r="AH44" i="10"/>
  <c r="H2686" i="75" s="1"/>
  <c r="AG44" i="10"/>
  <c r="H2050" i="75" s="1"/>
  <c r="AF44" i="10"/>
  <c r="H2684" i="75" s="1"/>
  <c r="AE44" i="10"/>
  <c r="H2048" i="75" s="1"/>
  <c r="AD44" i="10"/>
  <c r="H2682" i="75" s="1"/>
  <c r="AC44" i="10"/>
  <c r="H2046" i="75" s="1"/>
  <c r="AB44" i="10"/>
  <c r="H2680" i="75" s="1"/>
  <c r="AA44" i="10"/>
  <c r="H2044" i="75" s="1"/>
  <c r="Z44" i="10"/>
  <c r="H2678" i="75" s="1"/>
  <c r="Y44" i="10"/>
  <c r="H2042" i="75" s="1"/>
  <c r="X44" i="10"/>
  <c r="H2676" i="75" s="1"/>
  <c r="W44" i="10"/>
  <c r="H2040" i="75" s="1"/>
  <c r="V44" i="10"/>
  <c r="H2674" i="75" s="1"/>
  <c r="U44" i="10"/>
  <c r="H2038" i="75" s="1"/>
  <c r="T44" i="10"/>
  <c r="H2672" i="75" s="1"/>
  <c r="S44" i="10"/>
  <c r="H2036" i="75" s="1"/>
  <c r="R44" i="10"/>
  <c r="H2670" i="75" s="1"/>
  <c r="Q44" i="10"/>
  <c r="H2034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H1971" i="75" s="1"/>
  <c r="P41" i="10"/>
  <c r="H2778" i="75" s="1"/>
  <c r="P40" i="10"/>
  <c r="H1969" i="75" s="1"/>
  <c r="P39" i="10"/>
  <c r="H2776" i="75" s="1"/>
  <c r="P38" i="10"/>
  <c r="H1967" i="75" s="1"/>
  <c r="P37" i="10"/>
  <c r="H2774" i="75" s="1"/>
  <c r="P36" i="10"/>
  <c r="H1965" i="75" s="1"/>
  <c r="P35" i="10"/>
  <c r="H2772" i="75" s="1"/>
  <c r="P34" i="10"/>
  <c r="H1963" i="75" s="1"/>
  <c r="P33" i="10"/>
  <c r="H2770" i="75" s="1"/>
  <c r="P32" i="10"/>
  <c r="H1961" i="75" s="1"/>
  <c r="P31" i="10"/>
  <c r="H2768" i="75" s="1"/>
  <c r="P30" i="10"/>
  <c r="H1959" i="75" s="1"/>
  <c r="P29" i="10"/>
  <c r="H2766" i="75" s="1"/>
  <c r="P28" i="10"/>
  <c r="H1957" i="75" s="1"/>
  <c r="P27" i="10"/>
  <c r="H2764" i="75" s="1"/>
  <c r="P26" i="10"/>
  <c r="H1955" i="75" s="1"/>
  <c r="P25" i="10"/>
  <c r="H2762" i="75" s="1"/>
  <c r="P24" i="10"/>
  <c r="H1953" i="75" s="1"/>
  <c r="P23" i="10"/>
  <c r="H2760" i="75" s="1"/>
  <c r="P22" i="10"/>
  <c r="H1951" i="75" s="1"/>
  <c r="P21" i="10"/>
  <c r="H2758" i="75" s="1"/>
  <c r="P22" i="9"/>
  <c r="H986" i="75" s="1"/>
  <c r="P23" i="9"/>
  <c r="H1795" i="75" s="1"/>
  <c r="P24" i="9"/>
  <c r="H988" i="75" s="1"/>
  <c r="P25" i="9"/>
  <c r="H1797" i="75" s="1"/>
  <c r="P26" i="9"/>
  <c r="H990" i="75" s="1"/>
  <c r="P27" i="9"/>
  <c r="H1799" i="75" s="1"/>
  <c r="P28" i="9"/>
  <c r="H992" i="75" s="1"/>
  <c r="P29" i="9"/>
  <c r="H1801" i="75" s="1"/>
  <c r="P30" i="9"/>
  <c r="H994" i="75" s="1"/>
  <c r="P31" i="9"/>
  <c r="H1803" i="75" s="1"/>
  <c r="P32" i="9"/>
  <c r="H996" i="75" s="1"/>
  <c r="P33" i="9"/>
  <c r="H1805" i="75" s="1"/>
  <c r="P34" i="9"/>
  <c r="H998" i="75" s="1"/>
  <c r="P35" i="9"/>
  <c r="H1807" i="75" s="1"/>
  <c r="P36" i="9"/>
  <c r="H1000" i="75" s="1"/>
  <c r="P37" i="9"/>
  <c r="H1809" i="75" s="1"/>
  <c r="P38" i="9"/>
  <c r="H1002" i="75" s="1"/>
  <c r="P39" i="9"/>
  <c r="H1811" i="75" s="1"/>
  <c r="P40" i="9"/>
  <c r="H1004" i="75" s="1"/>
  <c r="P41" i="9"/>
  <c r="H1813" i="75" s="1"/>
  <c r="P42" i="9"/>
  <c r="H1006" i="75" s="1"/>
  <c r="P45" i="9"/>
  <c r="H1817" i="75" s="1"/>
  <c r="P46" i="9"/>
  <c r="H1010" i="75" s="1"/>
  <c r="P47" i="9"/>
  <c r="H1819" i="75" s="1"/>
  <c r="P48" i="9"/>
  <c r="H1012" i="75" s="1"/>
  <c r="P49" i="9"/>
  <c r="H1821" i="75" s="1"/>
  <c r="P50" i="9"/>
  <c r="H1014" i="75" s="1"/>
  <c r="P51" i="9"/>
  <c r="H1823" i="75" s="1"/>
  <c r="P52" i="9"/>
  <c r="H1016" i="75" s="1"/>
  <c r="P53" i="9"/>
  <c r="H1825" i="75" s="1"/>
  <c r="P21" i="9"/>
  <c r="H1793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069" i="75" s="1"/>
  <c r="R44" i="9"/>
  <c r="H1705" i="75" s="1"/>
  <c r="S44" i="9"/>
  <c r="H1071" i="75" s="1"/>
  <c r="T44" i="9"/>
  <c r="H1707" i="75" s="1"/>
  <c r="U44" i="9"/>
  <c r="H1073" i="75" s="1"/>
  <c r="V44" i="9"/>
  <c r="H1709" i="75" s="1"/>
  <c r="W44" i="9"/>
  <c r="H1075" i="75" s="1"/>
  <c r="X44" i="9"/>
  <c r="H1711" i="75" s="1"/>
  <c r="Y44" i="9"/>
  <c r="H1077" i="75" s="1"/>
  <c r="Z44" i="9"/>
  <c r="H1713" i="75" s="1"/>
  <c r="AA44" i="9"/>
  <c r="H1079" i="75" s="1"/>
  <c r="AB44" i="9"/>
  <c r="H1715" i="75" s="1"/>
  <c r="AC44" i="9"/>
  <c r="H1081" i="75" s="1"/>
  <c r="AD44" i="9"/>
  <c r="H1717" i="75" s="1"/>
  <c r="AE44" i="9"/>
  <c r="H1083" i="75" s="1"/>
  <c r="AF44" i="9"/>
  <c r="H1719" i="75" s="1"/>
  <c r="AG44" i="9"/>
  <c r="H1085" i="75" s="1"/>
  <c r="AH44" i="9"/>
  <c r="H1721" i="75" s="1"/>
  <c r="AI44" i="9"/>
  <c r="H1087" i="75" s="1"/>
  <c r="AJ44" i="9"/>
  <c r="H1723" i="75" s="1"/>
  <c r="AK44" i="9"/>
  <c r="H1089" i="75" s="1"/>
  <c r="AL44" i="9"/>
  <c r="H1725" i="75" s="1"/>
  <c r="AM44" i="9"/>
  <c r="H1091" i="75" s="1"/>
  <c r="AN44" i="9"/>
  <c r="H1727" i="75" s="1"/>
  <c r="AO44" i="9"/>
  <c r="H1093" i="75" s="1"/>
  <c r="AP44" i="9"/>
  <c r="H1729" i="75" s="1"/>
  <c r="AQ44" i="9"/>
  <c r="H1095" i="75" s="1"/>
  <c r="AR43" i="9"/>
  <c r="H923" i="75" s="1"/>
  <c r="AR44" i="9"/>
  <c r="H1731" i="75" s="1"/>
  <c r="AT44" i="9"/>
  <c r="H1733" i="75" s="1"/>
  <c r="AU44" i="9"/>
  <c r="H1099" i="75" s="1"/>
  <c r="AV44" i="9"/>
  <c r="H1735" i="75" s="1"/>
  <c r="AW44" i="9"/>
  <c r="H1101" i="75" s="1"/>
  <c r="AX44" i="9"/>
  <c r="H1737" i="75" s="1"/>
  <c r="AY44" i="9"/>
  <c r="H1103" i="75" s="1"/>
  <c r="AZ44" i="9"/>
  <c r="H1739" i="75" s="1"/>
  <c r="BA44" i="9"/>
  <c r="H1105" i="75" s="1"/>
  <c r="BB44" i="9"/>
  <c r="H1741" i="75" s="1"/>
  <c r="BC44" i="9"/>
  <c r="H1107" i="75" s="1"/>
  <c r="BD44" i="9"/>
  <c r="H1743" i="75" s="1"/>
  <c r="BE44" i="9"/>
  <c r="H1109" i="75" s="1"/>
  <c r="BF44" i="9"/>
  <c r="H1745" i="75" s="1"/>
  <c r="BG44" i="9"/>
  <c r="H1111" i="75" s="1"/>
  <c r="BH44" i="9"/>
  <c r="H1747" i="75" s="1"/>
  <c r="AS44" i="9"/>
  <c r="H109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H518" i="75" s="1"/>
  <c r="A454" i="75"/>
  <c r="A390" i="75"/>
  <c r="A391" i="75"/>
  <c r="A392" i="75"/>
  <c r="A393" i="75"/>
  <c r="A394" i="75"/>
  <c r="A395" i="75"/>
  <c r="A396" i="75"/>
  <c r="A397" i="75"/>
  <c r="P41" i="8"/>
  <c r="H737" i="75" s="1"/>
  <c r="P40" i="8"/>
  <c r="H736" i="75" s="1"/>
  <c r="P39" i="8"/>
  <c r="H735" i="75" s="1"/>
  <c r="P38" i="8"/>
  <c r="H734" i="75" s="1"/>
  <c r="P37" i="8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02" i="75" s="1"/>
  <c r="AB30" i="8"/>
  <c r="H752" i="75" s="1"/>
  <c r="AA30" i="8"/>
  <c r="H700" i="75" s="1"/>
  <c r="Z30" i="8"/>
  <c r="H750" i="75" s="1"/>
  <c r="Y30" i="8"/>
  <c r="H698" i="75" s="1"/>
  <c r="X30" i="8"/>
  <c r="H748" i="75" s="1"/>
  <c r="W30" i="8"/>
  <c r="H696" i="75" s="1"/>
  <c r="V30" i="8"/>
  <c r="H746" i="75" s="1"/>
  <c r="U30" i="8"/>
  <c r="H694" i="75" s="1"/>
  <c r="T30" i="8"/>
  <c r="H744" i="75" s="1"/>
  <c r="S30" i="8"/>
  <c r="H692" i="75" s="1"/>
  <c r="R30" i="8"/>
  <c r="H742" i="75" s="1"/>
  <c r="Q30" i="8"/>
  <c r="H690" i="75" s="1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H660" i="75" s="1"/>
  <c r="P36" i="7"/>
  <c r="H512" i="75" s="1"/>
  <c r="P35" i="7"/>
  <c r="H511" i="75" s="1"/>
  <c r="P34" i="7"/>
  <c r="P33" i="7"/>
  <c r="H509" i="75" s="1"/>
  <c r="P32" i="7"/>
  <c r="H508" i="75" s="1"/>
  <c r="P31" i="7"/>
  <c r="H507" i="75" s="1"/>
  <c r="AC30" i="7"/>
  <c r="H482" i="75" s="1"/>
  <c r="AB30" i="7"/>
  <c r="H658" i="75" s="1"/>
  <c r="AA30" i="7"/>
  <c r="H480" i="75" s="1"/>
  <c r="Z30" i="7"/>
  <c r="H656" i="75" s="1"/>
  <c r="Y30" i="7"/>
  <c r="H478" i="75" s="1"/>
  <c r="X30" i="7"/>
  <c r="H654" i="75" s="1"/>
  <c r="W30" i="7"/>
  <c r="H476" i="75" s="1"/>
  <c r="V30" i="7"/>
  <c r="H652" i="75" s="1"/>
  <c r="U30" i="7"/>
  <c r="H474" i="75" s="1"/>
  <c r="T30" i="7"/>
  <c r="H650" i="75" s="1"/>
  <c r="S30" i="7"/>
  <c r="H472" i="75" s="1"/>
  <c r="R30" i="7"/>
  <c r="H648" i="75" s="1"/>
  <c r="Q30" i="7"/>
  <c r="H470" i="75" s="1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H15844" i="75" s="1"/>
  <c r="T29" i="7"/>
  <c r="H459" i="75" s="1"/>
  <c r="S29" i="7"/>
  <c r="H458" i="75" s="1"/>
  <c r="R29" i="7"/>
  <c r="H457" i="75" s="1"/>
  <c r="Q29" i="7"/>
  <c r="H15841" i="75" s="1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28" i="75" s="1"/>
  <c r="S30" i="6"/>
  <c r="H252" i="75" s="1"/>
  <c r="T30" i="6"/>
  <c r="H430" i="75" s="1"/>
  <c r="U30" i="6"/>
  <c r="H254" i="75" s="1"/>
  <c r="V30" i="6"/>
  <c r="H432" i="75" s="1"/>
  <c r="W30" i="6"/>
  <c r="H256" i="75" s="1"/>
  <c r="X30" i="6"/>
  <c r="H434" i="75" s="1"/>
  <c r="Y30" i="6"/>
  <c r="H258" i="75" s="1"/>
  <c r="Z30" i="6"/>
  <c r="H436" i="75" s="1"/>
  <c r="AA30" i="6"/>
  <c r="H260" i="75" s="1"/>
  <c r="AB30" i="6"/>
  <c r="H438" i="75" s="1"/>
  <c r="AC30" i="6"/>
  <c r="H262" i="75" s="1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H250" i="75" s="1"/>
  <c r="Q29" i="6"/>
  <c r="P23" i="6"/>
  <c r="H279" i="75" s="1"/>
  <c r="P24" i="6"/>
  <c r="H280" i="75" s="1"/>
  <c r="Q42" i="4"/>
  <c r="H41" i="75" s="1"/>
  <c r="R42" i="4"/>
  <c r="S42" i="4"/>
  <c r="T42" i="4"/>
  <c r="H220" i="75" s="1"/>
  <c r="U42" i="4"/>
  <c r="H45" i="75" s="1"/>
  <c r="V42" i="4"/>
  <c r="H222" i="75" s="1"/>
  <c r="P42" i="4"/>
  <c r="Q32" i="4"/>
  <c r="H210" i="75" s="1"/>
  <c r="R32" i="4"/>
  <c r="H35" i="75" s="1"/>
  <c r="S32" i="4"/>
  <c r="T32" i="4"/>
  <c r="H213" i="75" s="1"/>
  <c r="U32" i="4"/>
  <c r="H38" i="75" s="1"/>
  <c r="V32" i="4"/>
  <c r="H215" i="75" s="1"/>
  <c r="P32" i="4"/>
  <c r="H151" i="75" s="1"/>
  <c r="R29" i="6"/>
  <c r="H237" i="75" s="1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H298" i="75" s="1"/>
  <c r="P43" i="6"/>
  <c r="H299" i="75" s="1"/>
  <c r="P21" i="6"/>
  <c r="H277" i="75" s="1"/>
  <c r="P22" i="4"/>
  <c r="H202" i="75" s="1"/>
  <c r="Q22" i="4"/>
  <c r="H27" i="75" s="1"/>
  <c r="R22" i="4"/>
  <c r="H204" i="75" s="1"/>
  <c r="S22" i="4"/>
  <c r="H205" i="75" s="1"/>
  <c r="T22" i="4"/>
  <c r="H30" i="75" s="1"/>
  <c r="U22" i="4"/>
  <c r="H141" i="75" s="1"/>
  <c r="V22" i="4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0" i="75"/>
  <c r="H37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P21" i="31"/>
  <c r="H207" i="75"/>
  <c r="H172" i="75"/>
  <c r="P29" i="12"/>
  <c r="V26" i="70"/>
  <c r="V21" i="70" s="1"/>
  <c r="H14428" i="75" s="1"/>
  <c r="P29" i="6"/>
  <c r="H15837" i="75" s="1"/>
  <c r="H31" i="75"/>
  <c r="H33" i="75"/>
  <c r="H28" i="75"/>
  <c r="H42" i="75"/>
  <c r="H58" i="75"/>
  <c r="H192" i="75"/>
  <c r="H211" i="75"/>
  <c r="H216" i="75"/>
  <c r="H218" i="75"/>
  <c r="P44" i="10"/>
  <c r="H2668" i="75" s="1"/>
  <c r="J15" i="75"/>
  <c r="P25" i="25"/>
  <c r="P30" i="8"/>
  <c r="H726" i="75" s="1"/>
  <c r="P44" i="9"/>
  <c r="P21" i="53"/>
  <c r="P21" i="25"/>
  <c r="P29" i="37"/>
  <c r="P21" i="33"/>
  <c r="P21" i="24"/>
  <c r="P25" i="26"/>
  <c r="P21" i="37"/>
  <c r="P21" i="27"/>
  <c r="P26" i="32"/>
  <c r="P21" i="26"/>
  <c r="P21" i="32"/>
  <c r="Q21" i="54"/>
  <c r="Q21" i="56"/>
  <c r="Q21" i="55"/>
  <c r="P21" i="52"/>
  <c r="T26" i="69"/>
  <c r="T21" i="69" s="1"/>
  <c r="H13704" i="75" s="1"/>
  <c r="E12682" i="75"/>
  <c r="S21" i="69"/>
  <c r="H13703" i="75" s="1"/>
  <c r="W21" i="73"/>
  <c r="R26" i="70"/>
  <c r="Z26" i="69"/>
  <c r="P26" i="69"/>
  <c r="P21" i="69" s="1"/>
  <c r="T26" i="73"/>
  <c r="T21" i="73" s="1"/>
  <c r="Z21" i="69"/>
  <c r="H13710" i="75" s="1"/>
  <c r="AB26" i="70" l="1"/>
  <c r="AB21" i="70" s="1"/>
  <c r="H14434" i="75" s="1"/>
  <c r="U26" i="69"/>
  <c r="U21" i="69" s="1"/>
  <c r="H13705" i="75" s="1"/>
  <c r="AA26" i="69"/>
  <c r="AA21" i="69" s="1"/>
  <c r="H13711" i="75" s="1"/>
  <c r="AA26" i="70"/>
  <c r="AA21" i="70" s="1"/>
  <c r="H14433" i="75" s="1"/>
  <c r="Z26" i="70"/>
  <c r="Z21" i="70" s="1"/>
  <c r="H14432" i="75" s="1"/>
  <c r="Q26" i="70"/>
  <c r="Q21" i="70" s="1"/>
  <c r="H14423" i="75" s="1"/>
  <c r="X26" i="70"/>
  <c r="X21" i="70" s="1"/>
  <c r="H14430" i="75" s="1"/>
  <c r="P27" i="70"/>
  <c r="H14284" i="75" s="1"/>
  <c r="AH26" i="74"/>
  <c r="AH21" i="74" s="1"/>
  <c r="H14951" i="75" s="1"/>
  <c r="X26" i="73"/>
  <c r="X21" i="73" s="1"/>
  <c r="H14685" i="75" s="1"/>
  <c r="W27" i="70"/>
  <c r="R26" i="69"/>
  <c r="R21" i="69" s="1"/>
  <c r="H13702" i="75" s="1"/>
  <c r="AB26" i="69"/>
  <c r="AB21" i="69" s="1"/>
  <c r="H13712" i="75" s="1"/>
  <c r="Y26" i="70"/>
  <c r="Y21" i="70" s="1"/>
  <c r="H14431" i="75" s="1"/>
  <c r="T26" i="70"/>
  <c r="T21" i="70" s="1"/>
  <c r="H14426" i="75" s="1"/>
  <c r="S26" i="70"/>
  <c r="S21" i="70" s="1"/>
  <c r="H14425" i="75" s="1"/>
  <c r="V26" i="73"/>
  <c r="V21" i="73" s="1"/>
  <c r="H14683" i="75" s="1"/>
  <c r="R26" i="74"/>
  <c r="R21" i="74" s="1"/>
  <c r="H14935" i="75" s="1"/>
  <c r="P27" i="74"/>
  <c r="H15795" i="75" s="1"/>
  <c r="Z26" i="74"/>
  <c r="Z21" i="74" s="1"/>
  <c r="H14943" i="75" s="1"/>
  <c r="Q21" i="71"/>
  <c r="U26" i="70"/>
  <c r="U21" i="70" s="1"/>
  <c r="H14427" i="75" s="1"/>
  <c r="AC26" i="70"/>
  <c r="AC21" i="70" s="1"/>
  <c r="H14435" i="75" s="1"/>
  <c r="H13364" i="75"/>
  <c r="E13364" i="75" s="1"/>
  <c r="H13029" i="75"/>
  <c r="E13029" i="75" s="1"/>
  <c r="H12694" i="75"/>
  <c r="E12694" i="75" s="1"/>
  <c r="Q21" i="53"/>
  <c r="H9527" i="75" s="1"/>
  <c r="P21" i="43"/>
  <c r="H9234" i="75" s="1"/>
  <c r="H9256" i="75"/>
  <c r="H9239" i="75"/>
  <c r="H9213" i="75"/>
  <c r="H9221" i="75"/>
  <c r="H9202" i="75"/>
  <c r="H9166" i="75"/>
  <c r="H8001" i="75"/>
  <c r="H8045" i="75"/>
  <c r="H7479" i="75"/>
  <c r="H7457" i="75"/>
  <c r="P29" i="35"/>
  <c r="P21" i="35"/>
  <c r="H6731" i="75" s="1"/>
  <c r="H6503" i="75"/>
  <c r="P26" i="33"/>
  <c r="P26" i="31"/>
  <c r="P22" i="29"/>
  <c r="H5730" i="75" s="1"/>
  <c r="P25" i="24"/>
  <c r="H5499" i="75" s="1"/>
  <c r="H4689" i="75"/>
  <c r="E4689" i="75" s="1"/>
  <c r="H3678" i="75"/>
  <c r="P43" i="11"/>
  <c r="H2825" i="75" s="1"/>
  <c r="P43" i="10"/>
  <c r="H2780" i="75" s="1"/>
  <c r="AE21" i="35"/>
  <c r="H6797" i="75"/>
  <c r="H6841" i="75"/>
  <c r="H6863" i="75"/>
  <c r="H6885" i="75"/>
  <c r="H7369" i="75"/>
  <c r="H7391" i="75"/>
  <c r="H6790" i="75"/>
  <c r="H6828" i="75"/>
  <c r="H7230" i="75"/>
  <c r="H7252" i="75"/>
  <c r="H7274" i="75"/>
  <c r="H6834" i="75"/>
  <c r="H7296" i="75"/>
  <c r="H7318" i="75"/>
  <c r="H5684" i="75"/>
  <c r="H6820" i="75"/>
  <c r="H7142" i="75"/>
  <c r="H7164" i="75"/>
  <c r="H7186" i="75"/>
  <c r="H7208" i="75"/>
  <c r="AE29" i="35"/>
  <c r="H6753" i="75"/>
  <c r="H6805" i="75"/>
  <c r="H6849" i="75"/>
  <c r="H6871" i="75"/>
  <c r="H6893" i="75"/>
  <c r="H7377" i="75"/>
  <c r="H7399" i="75"/>
  <c r="H7340" i="75"/>
  <c r="H6835" i="75"/>
  <c r="H7362" i="75"/>
  <c r="H6837" i="75"/>
  <c r="H4936" i="75"/>
  <c r="E4936" i="75" s="1"/>
  <c r="S26" i="73"/>
  <c r="S21" i="73" s="1"/>
  <c r="H14680" i="75" s="1"/>
  <c r="P22" i="30"/>
  <c r="H29" i="75"/>
  <c r="H44" i="75"/>
  <c r="H632" i="75"/>
  <c r="H15842" i="75"/>
  <c r="H15845" i="75"/>
  <c r="H796" i="75"/>
  <c r="H9059" i="75"/>
  <c r="E9059" i="75" s="1"/>
  <c r="AD26" i="74"/>
  <c r="AD21" i="74" s="1"/>
  <c r="H14947" i="75" s="1"/>
  <c r="V26" i="74"/>
  <c r="V21" i="74" s="1"/>
  <c r="H14939" i="75" s="1"/>
  <c r="H1703" i="75"/>
  <c r="P30" i="7"/>
  <c r="H646" i="75" s="1"/>
  <c r="H412" i="75"/>
  <c r="H440" i="75"/>
  <c r="H231" i="75"/>
  <c r="E231" i="75" s="1"/>
  <c r="H182" i="75"/>
  <c r="H221" i="75"/>
  <c r="H130" i="75"/>
  <c r="H120" i="75"/>
  <c r="H206" i="75"/>
  <c r="H68" i="75"/>
  <c r="H217" i="75"/>
  <c r="H99" i="75"/>
  <c r="H209" i="75"/>
  <c r="H17" i="75"/>
  <c r="E17" i="75" s="1"/>
  <c r="H9484" i="75"/>
  <c r="H9488" i="75"/>
  <c r="H13701" i="75"/>
  <c r="H13964" i="75"/>
  <c r="H14332" i="75"/>
  <c r="H14459" i="75"/>
  <c r="H14205" i="75"/>
  <c r="H14439" i="75"/>
  <c r="H14544" i="75"/>
  <c r="H14529" i="75"/>
  <c r="H13717" i="75"/>
  <c r="H14181" i="75"/>
  <c r="H14207" i="75"/>
  <c r="H14168" i="75"/>
  <c r="H14194" i="75"/>
  <c r="H13707" i="75"/>
  <c r="H14070" i="75"/>
  <c r="H5591" i="75"/>
  <c r="H5573" i="75"/>
  <c r="H8295" i="75"/>
  <c r="AE29" i="37"/>
  <c r="H8347" i="75"/>
  <c r="H8391" i="75"/>
  <c r="H8413" i="75"/>
  <c r="H8435" i="75"/>
  <c r="H8919" i="75"/>
  <c r="H8941" i="75"/>
  <c r="H2870" i="75"/>
  <c r="H2938" i="75"/>
  <c r="H2948" i="75"/>
  <c r="H3048" i="75"/>
  <c r="H3233" i="75"/>
  <c r="H3323" i="75"/>
  <c r="H3396" i="75"/>
  <c r="H3462" i="75"/>
  <c r="H3538" i="75"/>
  <c r="H3633" i="75"/>
  <c r="H2998" i="75"/>
  <c r="H3278" i="75"/>
  <c r="H3429" i="75"/>
  <c r="H14681" i="75"/>
  <c r="R21" i="70"/>
  <c r="H13752" i="75"/>
  <c r="H15741" i="75"/>
  <c r="H13805" i="75"/>
  <c r="H13700" i="75"/>
  <c r="H13858" i="75"/>
  <c r="H14449" i="75"/>
  <c r="H14554" i="75"/>
  <c r="H14539" i="75"/>
  <c r="H14590" i="75"/>
  <c r="H14596" i="75"/>
  <c r="H14528" i="75"/>
  <c r="H14691" i="75"/>
  <c r="H14888" i="75"/>
  <c r="H14751" i="75"/>
  <c r="H14761" i="75"/>
  <c r="H14195" i="75"/>
  <c r="H13713" i="75"/>
  <c r="H13757" i="75"/>
  <c r="H15746" i="75"/>
  <c r="H13863" i="75"/>
  <c r="H14177" i="75"/>
  <c r="H14203" i="75"/>
  <c r="H13810" i="75"/>
  <c r="H14164" i="75"/>
  <c r="H14270" i="75"/>
  <c r="H14190" i="75"/>
  <c r="H14445" i="75"/>
  <c r="H14550" i="75"/>
  <c r="H14535" i="75"/>
  <c r="H13723" i="75"/>
  <c r="H14187" i="75"/>
  <c r="H14213" i="75"/>
  <c r="H14200" i="75"/>
  <c r="H14174" i="75"/>
  <c r="H14380" i="75"/>
  <c r="H14684" i="75"/>
  <c r="H14835" i="75"/>
  <c r="H13725" i="75"/>
  <c r="H14189" i="75"/>
  <c r="H14215" i="75"/>
  <c r="H14176" i="75"/>
  <c r="H14202" i="75"/>
  <c r="H10162" i="75"/>
  <c r="H10222" i="75"/>
  <c r="H10236" i="75"/>
  <c r="H10296" i="75"/>
  <c r="H10356" i="75"/>
  <c r="H10416" i="75"/>
  <c r="H10476" i="75"/>
  <c r="H10656" i="75"/>
  <c r="H9621" i="75"/>
  <c r="H9681" i="75"/>
  <c r="H9741" i="75"/>
  <c r="H9801" i="75"/>
  <c r="H9861" i="75"/>
  <c r="H10041" i="75"/>
  <c r="H9547" i="75"/>
  <c r="H9607" i="75"/>
  <c r="H5889" i="75"/>
  <c r="H5844" i="75"/>
  <c r="H5559" i="75"/>
  <c r="H5587" i="75"/>
  <c r="H5596" i="75"/>
  <c r="H5624" i="75"/>
  <c r="H8273" i="75"/>
  <c r="H8339" i="75"/>
  <c r="H8383" i="75"/>
  <c r="H8405" i="75"/>
  <c r="H8427" i="75"/>
  <c r="H8911" i="75"/>
  <c r="H8933" i="75"/>
  <c r="AE21" i="37"/>
  <c r="H5485" i="75"/>
  <c r="H5513" i="75"/>
  <c r="H5947" i="75"/>
  <c r="H5902" i="75"/>
  <c r="H5522" i="75"/>
  <c r="H5550" i="75"/>
  <c r="H9526" i="75"/>
  <c r="H9530" i="75"/>
  <c r="H5517" i="75"/>
  <c r="H5536" i="75"/>
  <c r="H5554" i="75"/>
  <c r="H3428" i="75"/>
  <c r="H2937" i="75"/>
  <c r="H3461" i="75"/>
  <c r="H203" i="75"/>
  <c r="H161" i="75"/>
  <c r="H89" i="75"/>
  <c r="H48" i="75"/>
  <c r="H14443" i="75"/>
  <c r="H14548" i="75"/>
  <c r="H14533" i="75"/>
  <c r="H3790" i="75"/>
  <c r="H3963" i="75"/>
  <c r="H5831" i="75"/>
  <c r="H5786" i="75"/>
  <c r="H36" i="75"/>
  <c r="H39" i="75"/>
  <c r="H43" i="75"/>
  <c r="H212" i="75"/>
  <c r="H214" i="75"/>
  <c r="H110" i="75"/>
  <c r="H15846" i="75"/>
  <c r="P30" i="6"/>
  <c r="P29" i="7"/>
  <c r="H15847" i="75"/>
  <c r="P29" i="8"/>
  <c r="H15848" i="75"/>
  <c r="H3408" i="75"/>
  <c r="H2917" i="75"/>
  <c r="H3375" i="75"/>
  <c r="H3441" i="75"/>
  <c r="H3410" i="75"/>
  <c r="H2919" i="75"/>
  <c r="H3377" i="75"/>
  <c r="H3443" i="75"/>
  <c r="H3412" i="75"/>
  <c r="H2921" i="75"/>
  <c r="H3379" i="75"/>
  <c r="H3445" i="75"/>
  <c r="H3414" i="75"/>
  <c r="H2923" i="75"/>
  <c r="H3381" i="75"/>
  <c r="H3447" i="75"/>
  <c r="H3416" i="75"/>
  <c r="H2925" i="75"/>
  <c r="H3383" i="75"/>
  <c r="H3449" i="75"/>
  <c r="H3418" i="75"/>
  <c r="H2927" i="75"/>
  <c r="H3385" i="75"/>
  <c r="H3451" i="75"/>
  <c r="H3420" i="75"/>
  <c r="H2929" i="75"/>
  <c r="H3387" i="75"/>
  <c r="H3453" i="75"/>
  <c r="H3422" i="75"/>
  <c r="H2931" i="75"/>
  <c r="H3389" i="75"/>
  <c r="H3455" i="75"/>
  <c r="H3424" i="75"/>
  <c r="H2933" i="75"/>
  <c r="H3391" i="75"/>
  <c r="H3457" i="75"/>
  <c r="H3426" i="75"/>
  <c r="H2935" i="75"/>
  <c r="H3393" i="75"/>
  <c r="H3459" i="75"/>
  <c r="H2872" i="75"/>
  <c r="H2950" i="75"/>
  <c r="H3050" i="75"/>
  <c r="H3235" i="75"/>
  <c r="H3325" i="75"/>
  <c r="H3540" i="75"/>
  <c r="H3635" i="75"/>
  <c r="H3000" i="75"/>
  <c r="H3280" i="75"/>
  <c r="H2874" i="75"/>
  <c r="H2952" i="75"/>
  <c r="H3052" i="75"/>
  <c r="H3237" i="75"/>
  <c r="H3327" i="75"/>
  <c r="H3542" i="75"/>
  <c r="H3637" i="75"/>
  <c r="H3002" i="75"/>
  <c r="H3282" i="75"/>
  <c r="H2876" i="75"/>
  <c r="H2954" i="75"/>
  <c r="H3054" i="75"/>
  <c r="H3239" i="75"/>
  <c r="H3329" i="75"/>
  <c r="H3544" i="75"/>
  <c r="H3639" i="75"/>
  <c r="H3004" i="75"/>
  <c r="H3284" i="75"/>
  <c r="H2878" i="75"/>
  <c r="H2956" i="75"/>
  <c r="H3056" i="75"/>
  <c r="H3241" i="75"/>
  <c r="H3331" i="75"/>
  <c r="H3546" i="75"/>
  <c r="H3641" i="75"/>
  <c r="H3006" i="75"/>
  <c r="H3286" i="75"/>
  <c r="H2880" i="75"/>
  <c r="H2958" i="75"/>
  <c r="H3058" i="75"/>
  <c r="H3243" i="75"/>
  <c r="H3333" i="75"/>
  <c r="H3548" i="75"/>
  <c r="H3643" i="75"/>
  <c r="H3008" i="75"/>
  <c r="H3288" i="75"/>
  <c r="H2882" i="75"/>
  <c r="H2960" i="75"/>
  <c r="H3060" i="75"/>
  <c r="H3245" i="75"/>
  <c r="H3335" i="75"/>
  <c r="H3550" i="75"/>
  <c r="H3645" i="75"/>
  <c r="H3010" i="75"/>
  <c r="H3290" i="75"/>
  <c r="H2884" i="75"/>
  <c r="H2962" i="75"/>
  <c r="H3062" i="75"/>
  <c r="H3247" i="75"/>
  <c r="H3337" i="75"/>
  <c r="H3552" i="75"/>
  <c r="H3647" i="75"/>
  <c r="H3012" i="75"/>
  <c r="H3292" i="75"/>
  <c r="H2886" i="75"/>
  <c r="H2964" i="75"/>
  <c r="H3064" i="75"/>
  <c r="H3249" i="75"/>
  <c r="H3339" i="75"/>
  <c r="H3554" i="75"/>
  <c r="H3649" i="75"/>
  <c r="H3014" i="75"/>
  <c r="H3294" i="75"/>
  <c r="H2888" i="75"/>
  <c r="H2966" i="75"/>
  <c r="H3066" i="75"/>
  <c r="H3251" i="75"/>
  <c r="H3341" i="75"/>
  <c r="H3556" i="75"/>
  <c r="H3651" i="75"/>
  <c r="H3016" i="75"/>
  <c r="H3296" i="75"/>
  <c r="H2890" i="75"/>
  <c r="H2968" i="75"/>
  <c r="H3068" i="75"/>
  <c r="H3253" i="75"/>
  <c r="H3343" i="75"/>
  <c r="H3558" i="75"/>
  <c r="H3653" i="75"/>
  <c r="H3018" i="75"/>
  <c r="H3298" i="75"/>
  <c r="H2892" i="75"/>
  <c r="H2970" i="75"/>
  <c r="H3070" i="75"/>
  <c r="H3255" i="75"/>
  <c r="H3345" i="75"/>
  <c r="H3560" i="75"/>
  <c r="H3655" i="75"/>
  <c r="H3020" i="75"/>
  <c r="H3300" i="75"/>
  <c r="H2894" i="75"/>
  <c r="H2972" i="75"/>
  <c r="H3072" i="75"/>
  <c r="H3257" i="75"/>
  <c r="H3347" i="75"/>
  <c r="H3562" i="75"/>
  <c r="H3657" i="75"/>
  <c r="H3022" i="75"/>
  <c r="H3302" i="75"/>
  <c r="H2896" i="75"/>
  <c r="H2974" i="75"/>
  <c r="H3074" i="75"/>
  <c r="H3259" i="75"/>
  <c r="H3349" i="75"/>
  <c r="H3564" i="75"/>
  <c r="H3659" i="75"/>
  <c r="H3024" i="75"/>
  <c r="H3304" i="75"/>
  <c r="H2898" i="75"/>
  <c r="H2976" i="75"/>
  <c r="H3076" i="75"/>
  <c r="H3261" i="75"/>
  <c r="H3351" i="75"/>
  <c r="H3566" i="75"/>
  <c r="H3661" i="75"/>
  <c r="H3026" i="75"/>
  <c r="H3306" i="75"/>
  <c r="H2900" i="75"/>
  <c r="H2978" i="75"/>
  <c r="H3078" i="75"/>
  <c r="H3263" i="75"/>
  <c r="H3353" i="75"/>
  <c r="H3568" i="75"/>
  <c r="H3663" i="75"/>
  <c r="H3028" i="75"/>
  <c r="H3308" i="75"/>
  <c r="H2902" i="75"/>
  <c r="H2980" i="75"/>
  <c r="H3080" i="75"/>
  <c r="H3265" i="75"/>
  <c r="H3355" i="75"/>
  <c r="H3570" i="75"/>
  <c r="H3665" i="75"/>
  <c r="H3030" i="75"/>
  <c r="H3310" i="75"/>
  <c r="H2904" i="75"/>
  <c r="H2982" i="75"/>
  <c r="H3082" i="75"/>
  <c r="H3267" i="75"/>
  <c r="H3357" i="75"/>
  <c r="H3572" i="75"/>
  <c r="H3667" i="75"/>
  <c r="H3032" i="75"/>
  <c r="H3312" i="75"/>
  <c r="H2906" i="75"/>
  <c r="H2984" i="75"/>
  <c r="H3084" i="75"/>
  <c r="H3269" i="75"/>
  <c r="H3359" i="75"/>
  <c r="H3574" i="75"/>
  <c r="H3669" i="75"/>
  <c r="H3034" i="75"/>
  <c r="H3314" i="75"/>
  <c r="H2908" i="75"/>
  <c r="H2986" i="75"/>
  <c r="H3086" i="75"/>
  <c r="H3271" i="75"/>
  <c r="H3361" i="75"/>
  <c r="H3576" i="75"/>
  <c r="H3671" i="75"/>
  <c r="H3036" i="75"/>
  <c r="H3316" i="75"/>
  <c r="H2910" i="75"/>
  <c r="H2988" i="75"/>
  <c r="H3088" i="75"/>
  <c r="H3273" i="75"/>
  <c r="H3363" i="75"/>
  <c r="H3578" i="75"/>
  <c r="H3038" i="75"/>
  <c r="H3318" i="75"/>
  <c r="H2912" i="75"/>
  <c r="H2990" i="75"/>
  <c r="H3090" i="75"/>
  <c r="H3275" i="75"/>
  <c r="H3365" i="75"/>
  <c r="H3580" i="75"/>
  <c r="H3040" i="75"/>
  <c r="H3320" i="75"/>
  <c r="H2914" i="75"/>
  <c r="H2992" i="75"/>
  <c r="H3092" i="75"/>
  <c r="H3277" i="75"/>
  <c r="H3367" i="75"/>
  <c r="H3582" i="75"/>
  <c r="H3042" i="75"/>
  <c r="H3322" i="75"/>
  <c r="H2940" i="75"/>
  <c r="H3398" i="75"/>
  <c r="H3464" i="75"/>
  <c r="H3431" i="75"/>
  <c r="H2942" i="75"/>
  <c r="H3400" i="75"/>
  <c r="H3466" i="75"/>
  <c r="H3433" i="75"/>
  <c r="H2944" i="75"/>
  <c r="H3402" i="75"/>
  <c r="H3468" i="75"/>
  <c r="H3435" i="75"/>
  <c r="H2946" i="75"/>
  <c r="H3404" i="75"/>
  <c r="H3470" i="75"/>
  <c r="H3183" i="75"/>
  <c r="H3437" i="75"/>
  <c r="H4003" i="75"/>
  <c r="H3925" i="75"/>
  <c r="H3967" i="75"/>
  <c r="H3910" i="75"/>
  <c r="H3973" i="75"/>
  <c r="H3965" i="75"/>
  <c r="P30" i="12"/>
  <c r="H3821" i="75"/>
  <c r="H3851" i="75"/>
  <c r="H3881" i="75"/>
  <c r="H3989" i="75"/>
  <c r="H3806" i="75"/>
  <c r="H3836" i="75"/>
  <c r="H3866" i="75"/>
  <c r="H3896" i="75"/>
  <c r="H3998" i="75"/>
  <c r="H3815" i="75"/>
  <c r="H3845" i="75"/>
  <c r="H3875" i="75"/>
  <c r="H3905" i="75"/>
  <c r="H3830" i="75"/>
  <c r="H3860" i="75"/>
  <c r="H3890" i="75"/>
  <c r="H3996" i="75"/>
  <c r="H3813" i="75"/>
  <c r="H3843" i="75"/>
  <c r="H3873" i="75"/>
  <c r="H3903" i="75"/>
  <c r="H3828" i="75"/>
  <c r="H3858" i="75"/>
  <c r="H3888" i="75"/>
  <c r="H3994" i="75"/>
  <c r="H3811" i="75"/>
  <c r="H3841" i="75"/>
  <c r="H3871" i="75"/>
  <c r="H3901" i="75"/>
  <c r="H3826" i="75"/>
  <c r="H3856" i="75"/>
  <c r="H3886" i="75"/>
  <c r="H3992" i="75"/>
  <c r="H3809" i="75"/>
  <c r="H3839" i="75"/>
  <c r="H3869" i="75"/>
  <c r="H3899" i="75"/>
  <c r="H3824" i="75"/>
  <c r="H3854" i="75"/>
  <c r="H3884" i="75"/>
  <c r="H3990" i="75"/>
  <c r="H3807" i="75"/>
  <c r="H3837" i="75"/>
  <c r="H3867" i="75"/>
  <c r="H3897" i="75"/>
  <c r="H3822" i="75"/>
  <c r="H3852" i="75"/>
  <c r="H3882" i="75"/>
  <c r="H4020" i="75"/>
  <c r="P29" i="13"/>
  <c r="H4051" i="75"/>
  <c r="H4081" i="75"/>
  <c r="H4111" i="75"/>
  <c r="H4066" i="75"/>
  <c r="H4126" i="75"/>
  <c r="H4219" i="75"/>
  <c r="H4036" i="75"/>
  <c r="H4096" i="75"/>
  <c r="H4053" i="75"/>
  <c r="H4083" i="75"/>
  <c r="H4113" i="75"/>
  <c r="H4038" i="75"/>
  <c r="H4098" i="75"/>
  <c r="H4221" i="75"/>
  <c r="H4068" i="75"/>
  <c r="H4128" i="75"/>
  <c r="H4055" i="75"/>
  <c r="H4085" i="75"/>
  <c r="H4115" i="75"/>
  <c r="H4070" i="75"/>
  <c r="H4130" i="75"/>
  <c r="H4223" i="75"/>
  <c r="H4040" i="75"/>
  <c r="H4100" i="75"/>
  <c r="H4057" i="75"/>
  <c r="H4087" i="75"/>
  <c r="H4117" i="75"/>
  <c r="H4042" i="75"/>
  <c r="H4102" i="75"/>
  <c r="H4225" i="75"/>
  <c r="H4072" i="75"/>
  <c r="H4132" i="75"/>
  <c r="H4059" i="75"/>
  <c r="H4089" i="75"/>
  <c r="H4119" i="75"/>
  <c r="H4074" i="75"/>
  <c r="H4134" i="75"/>
  <c r="H4227" i="75"/>
  <c r="H4044" i="75"/>
  <c r="H4104" i="75"/>
  <c r="H4194" i="75"/>
  <c r="H4202" i="75"/>
  <c r="H4139" i="75"/>
  <c r="H4154" i="75"/>
  <c r="H4232" i="75"/>
  <c r="H4196" i="75"/>
  <c r="P30" i="14"/>
  <c r="H4279" i="75"/>
  <c r="H4309" i="75"/>
  <c r="H4339" i="75"/>
  <c r="H4447" i="75"/>
  <c r="H4264" i="75"/>
  <c r="H4294" i="75"/>
  <c r="H4324" i="75"/>
  <c r="H4354" i="75"/>
  <c r="H4281" i="75"/>
  <c r="H4311" i="75"/>
  <c r="H4341" i="75"/>
  <c r="H4449" i="75"/>
  <c r="H4266" i="75"/>
  <c r="H4296" i="75"/>
  <c r="H4326" i="75"/>
  <c r="H4356" i="75"/>
  <c r="H4283" i="75"/>
  <c r="H4313" i="75"/>
  <c r="H4343" i="75"/>
  <c r="H4451" i="75"/>
  <c r="H4268" i="75"/>
  <c r="H4298" i="75"/>
  <c r="H4328" i="75"/>
  <c r="H4358" i="75"/>
  <c r="H4285" i="75"/>
  <c r="H4315" i="75"/>
  <c r="H4345" i="75"/>
  <c r="H4453" i="75"/>
  <c r="H4270" i="75"/>
  <c r="H4300" i="75"/>
  <c r="H4330" i="75"/>
  <c r="H4360" i="75"/>
  <c r="H4287" i="75"/>
  <c r="H4317" i="75"/>
  <c r="H4347" i="75"/>
  <c r="H4455" i="75"/>
  <c r="H4272" i="75"/>
  <c r="H4302" i="75"/>
  <c r="H4332" i="75"/>
  <c r="H4362" i="75"/>
  <c r="H4289" i="75"/>
  <c r="H4319" i="75"/>
  <c r="H4349" i="75"/>
  <c r="H4457" i="75"/>
  <c r="H4274" i="75"/>
  <c r="H4304" i="75"/>
  <c r="H4334" i="75"/>
  <c r="H4364" i="75"/>
  <c r="H4398" i="75"/>
  <c r="H4430" i="75"/>
  <c r="H4546" i="75"/>
  <c r="H4504" i="75"/>
  <c r="H4518" i="75"/>
  <c r="H4532" i="75"/>
  <c r="H4544" i="75"/>
  <c r="H4502" i="75"/>
  <c r="H4516" i="75"/>
  <c r="H4530" i="75"/>
  <c r="H4542" i="75"/>
  <c r="H4500" i="75"/>
  <c r="H4514" i="75"/>
  <c r="H4528" i="75"/>
  <c r="H4540" i="75"/>
  <c r="H4498" i="75"/>
  <c r="H4512" i="75"/>
  <c r="H4526" i="75"/>
  <c r="H4538" i="75"/>
  <c r="H4496" i="75"/>
  <c r="H4510" i="75"/>
  <c r="H4524" i="75"/>
  <c r="H4536" i="75"/>
  <c r="H4494" i="75"/>
  <c r="H4508" i="75"/>
  <c r="H4522" i="75"/>
  <c r="H4534" i="75"/>
  <c r="H4492" i="75"/>
  <c r="H4506" i="75"/>
  <c r="H4520" i="75"/>
  <c r="H4477" i="75"/>
  <c r="H4605" i="75"/>
  <c r="H4548" i="75"/>
  <c r="H4563" i="75"/>
  <c r="H4577" i="75"/>
  <c r="H4591" i="75"/>
  <c r="H4607" i="75"/>
  <c r="H4565" i="75"/>
  <c r="H4579" i="75"/>
  <c r="H4593" i="75"/>
  <c r="H4609" i="75"/>
  <c r="H4567" i="75"/>
  <c r="H4581" i="75"/>
  <c r="H4595" i="75"/>
  <c r="H4611" i="75"/>
  <c r="H4569" i="75"/>
  <c r="H4583" i="75"/>
  <c r="H4597" i="75"/>
  <c r="H4613" i="75"/>
  <c r="H4571" i="75"/>
  <c r="H4585" i="75"/>
  <c r="H4599" i="75"/>
  <c r="H4615" i="75"/>
  <c r="H4573" i="75"/>
  <c r="H4587" i="75"/>
  <c r="H4601" i="75"/>
  <c r="H4617" i="75"/>
  <c r="H4575" i="75"/>
  <c r="H4589" i="75"/>
  <c r="H4603" i="75"/>
  <c r="H4634" i="75"/>
  <c r="H4648" i="75"/>
  <c r="H4662" i="75"/>
  <c r="H4676" i="75"/>
  <c r="H4619" i="75"/>
  <c r="H4636" i="75"/>
  <c r="H4650" i="75"/>
  <c r="H4664" i="75"/>
  <c r="H4678" i="75"/>
  <c r="H4638" i="75"/>
  <c r="H4652" i="75"/>
  <c r="H4666" i="75"/>
  <c r="H4680" i="75"/>
  <c r="H4640" i="75"/>
  <c r="H4654" i="75"/>
  <c r="H4668" i="75"/>
  <c r="H4682" i="75"/>
  <c r="H4642" i="75"/>
  <c r="H4656" i="75"/>
  <c r="H4670" i="75"/>
  <c r="H4684" i="75"/>
  <c r="H4644" i="75"/>
  <c r="H4658" i="75"/>
  <c r="H4672" i="75"/>
  <c r="H4686" i="75"/>
  <c r="H4646" i="75"/>
  <c r="H4660" i="75"/>
  <c r="H4674" i="75"/>
  <c r="H4688" i="75"/>
  <c r="H5432" i="75"/>
  <c r="H5441" i="75"/>
  <c r="H5442" i="75"/>
  <c r="H5433" i="75"/>
  <c r="H5450" i="75"/>
  <c r="H5459" i="75"/>
  <c r="H5452" i="75"/>
  <c r="H5462" i="75"/>
  <c r="H5461" i="75"/>
  <c r="H5468" i="75"/>
  <c r="H5477" i="75"/>
  <c r="H5470" i="75"/>
  <c r="H5480" i="75"/>
  <c r="H5479" i="75"/>
  <c r="P25" i="27"/>
  <c r="P22" i="28"/>
  <c r="H5670" i="75"/>
  <c r="H5815" i="75"/>
  <c r="H5830" i="75"/>
  <c r="H5813" i="75"/>
  <c r="H5828" i="75"/>
  <c r="H5811" i="75"/>
  <c r="H5826" i="75"/>
  <c r="H5809" i="75"/>
  <c r="H5824" i="75"/>
  <c r="H5807" i="75"/>
  <c r="H5822" i="75"/>
  <c r="H5805" i="75"/>
  <c r="H5820" i="75"/>
  <c r="H5803" i="75"/>
  <c r="H5818" i="75"/>
  <c r="H5861" i="75"/>
  <c r="H5876" i="75"/>
  <c r="H5863" i="75"/>
  <c r="H5878" i="75"/>
  <c r="H5865" i="75"/>
  <c r="H5880" i="75"/>
  <c r="H5867" i="75"/>
  <c r="H5882" i="75"/>
  <c r="H5869" i="75"/>
  <c r="H5884" i="75"/>
  <c r="H5871" i="75"/>
  <c r="H5886" i="75"/>
  <c r="H5873" i="75"/>
  <c r="H5888" i="75"/>
  <c r="H5919" i="75"/>
  <c r="H5934" i="75"/>
  <c r="H5921" i="75"/>
  <c r="H5936" i="75"/>
  <c r="H5923" i="75"/>
  <c r="H5938" i="75"/>
  <c r="H5925" i="75"/>
  <c r="H5940" i="75"/>
  <c r="H5927" i="75"/>
  <c r="H5942" i="75"/>
  <c r="H5929" i="75"/>
  <c r="H5944" i="75"/>
  <c r="H5931" i="75"/>
  <c r="H5946" i="75"/>
  <c r="H8449" i="75"/>
  <c r="H8471" i="75"/>
  <c r="H8274" i="75"/>
  <c r="H8515" i="75"/>
  <c r="H8286" i="75"/>
  <c r="H8955" i="75"/>
  <c r="H8284" i="75"/>
  <c r="H8625" i="75"/>
  <c r="H8647" i="75"/>
  <c r="H9021" i="75"/>
  <c r="H8290" i="75"/>
  <c r="H8309" i="75"/>
  <c r="H8545" i="75"/>
  <c r="H8305" i="75"/>
  <c r="H8501" i="75"/>
  <c r="H8985" i="75"/>
  <c r="H8311" i="75"/>
  <c r="H8567" i="75"/>
  <c r="H8589" i="75"/>
  <c r="H8611" i="75"/>
  <c r="H9007" i="75"/>
  <c r="H9043" i="75"/>
  <c r="E9043" i="75" s="1"/>
  <c r="H9051" i="75"/>
  <c r="E9051" i="75" s="1"/>
  <c r="H8341" i="75"/>
  <c r="AE23" i="37"/>
  <c r="H8363" i="75" s="1"/>
  <c r="H8385" i="75"/>
  <c r="H8407" i="75"/>
  <c r="H8429" i="75"/>
  <c r="H8913" i="75"/>
  <c r="H8935" i="75"/>
  <c r="AE25" i="37"/>
  <c r="H8365" i="75" s="1"/>
  <c r="H8343" i="75"/>
  <c r="H8387" i="75"/>
  <c r="H8409" i="75"/>
  <c r="H8431" i="75"/>
  <c r="H8915" i="75"/>
  <c r="H8937" i="75"/>
  <c r="H8345" i="75"/>
  <c r="AE27" i="37"/>
  <c r="H8367" i="75" s="1"/>
  <c r="H8389" i="75"/>
  <c r="H8411" i="75"/>
  <c r="H8433" i="75"/>
  <c r="H8917" i="75"/>
  <c r="H8939" i="75"/>
  <c r="H8317" i="75"/>
  <c r="H8757" i="75"/>
  <c r="H8779" i="75"/>
  <c r="H8801" i="75"/>
  <c r="H8392" i="75"/>
  <c r="H8436" i="75"/>
  <c r="H8920" i="75"/>
  <c r="AE30" i="37"/>
  <c r="H8348" i="75"/>
  <c r="H8414" i="75"/>
  <c r="H8942" i="75"/>
  <c r="AE32" i="37"/>
  <c r="H8372" i="75" s="1"/>
  <c r="H8350" i="75"/>
  <c r="H8416" i="75"/>
  <c r="H8944" i="75"/>
  <c r="H8394" i="75"/>
  <c r="H8438" i="75"/>
  <c r="H8922" i="75"/>
  <c r="AE34" i="37"/>
  <c r="H8374" i="75" s="1"/>
  <c r="H8396" i="75"/>
  <c r="H8440" i="75"/>
  <c r="H8924" i="75"/>
  <c r="H8352" i="75"/>
  <c r="H8418" i="75"/>
  <c r="H8946" i="75"/>
  <c r="H8823" i="75"/>
  <c r="H8845" i="75"/>
  <c r="H8354" i="75"/>
  <c r="H8420" i="75"/>
  <c r="H8948" i="75"/>
  <c r="AE36" i="37"/>
  <c r="H8398" i="75"/>
  <c r="H8442" i="75"/>
  <c r="H8926" i="75"/>
  <c r="AE38" i="37"/>
  <c r="H8378" i="75" s="1"/>
  <c r="H8400" i="75"/>
  <c r="H8444" i="75"/>
  <c r="H8928" i="75"/>
  <c r="H8356" i="75"/>
  <c r="H8422" i="75"/>
  <c r="H8950" i="75"/>
  <c r="H8358" i="75"/>
  <c r="AE40" i="37"/>
  <c r="H8380" i="75" s="1"/>
  <c r="H8424" i="75"/>
  <c r="H8952" i="75"/>
  <c r="H8402" i="75"/>
  <c r="H8446" i="75"/>
  <c r="H8930" i="75"/>
  <c r="H9102" i="75"/>
  <c r="H9089" i="75"/>
  <c r="H9100" i="75"/>
  <c r="H9087" i="75"/>
  <c r="H9084" i="75"/>
  <c r="H9097" i="75"/>
  <c r="H9082" i="75"/>
  <c r="H9095" i="75"/>
  <c r="H9080" i="75"/>
  <c r="H9093" i="75"/>
  <c r="H9078" i="75"/>
  <c r="H9112" i="75"/>
  <c r="H9091" i="75"/>
  <c r="H9103" i="75"/>
  <c r="H9288" i="75"/>
  <c r="E9288" i="75" s="1"/>
  <c r="H9313" i="75"/>
  <c r="E9313" i="75" s="1"/>
  <c r="H9338" i="75"/>
  <c r="E9338" i="75" s="1"/>
  <c r="H9510" i="75"/>
  <c r="H9507" i="75"/>
  <c r="H9528" i="75"/>
  <c r="H9531" i="75"/>
  <c r="H9606" i="75"/>
  <c r="H9680" i="75"/>
  <c r="H9740" i="75"/>
  <c r="H9800" i="75"/>
  <c r="H9860" i="75"/>
  <c r="H9920" i="75"/>
  <c r="H10100" i="75"/>
  <c r="H9604" i="75"/>
  <c r="H9678" i="75"/>
  <c r="H9738" i="75"/>
  <c r="H9798" i="75"/>
  <c r="H9858" i="75"/>
  <c r="H9918" i="75"/>
  <c r="H10098" i="75"/>
  <c r="H9602" i="75"/>
  <c r="H9676" i="75"/>
  <c r="H9736" i="75"/>
  <c r="H9796" i="75"/>
  <c r="H9856" i="75"/>
  <c r="H9916" i="75"/>
  <c r="H10096" i="75"/>
  <c r="H9600" i="75"/>
  <c r="H9674" i="75"/>
  <c r="H9734" i="75"/>
  <c r="H9794" i="75"/>
  <c r="H9854" i="75"/>
  <c r="H9914" i="75"/>
  <c r="H10094" i="75"/>
  <c r="H9598" i="75"/>
  <c r="H9672" i="75"/>
  <c r="H9732" i="75"/>
  <c r="H9792" i="75"/>
  <c r="H9852" i="75"/>
  <c r="H9912" i="75"/>
  <c r="H10092" i="75"/>
  <c r="H9596" i="75"/>
  <c r="H9670" i="75"/>
  <c r="H9730" i="75"/>
  <c r="H9790" i="75"/>
  <c r="H9850" i="75"/>
  <c r="H9910" i="75"/>
  <c r="H10090" i="75"/>
  <c r="H9594" i="75"/>
  <c r="H9668" i="75"/>
  <c r="H9728" i="75"/>
  <c r="H9788" i="75"/>
  <c r="H9848" i="75"/>
  <c r="H9908" i="75"/>
  <c r="H10088" i="75"/>
  <c r="H9592" i="75"/>
  <c r="H9666" i="75"/>
  <c r="H9726" i="75"/>
  <c r="H9786" i="75"/>
  <c r="H9846" i="75"/>
  <c r="H9906" i="75"/>
  <c r="H10086" i="75"/>
  <c r="H9590" i="75"/>
  <c r="H9664" i="75"/>
  <c r="H9724" i="75"/>
  <c r="H9784" i="75"/>
  <c r="H9844" i="75"/>
  <c r="H9904" i="75"/>
  <c r="H10084" i="75"/>
  <c r="H9588" i="75"/>
  <c r="H9662" i="75"/>
  <c r="H9722" i="75"/>
  <c r="H9782" i="75"/>
  <c r="H9842" i="75"/>
  <c r="H9902" i="75"/>
  <c r="H10082" i="75"/>
  <c r="H9586" i="75"/>
  <c r="H9660" i="75"/>
  <c r="H9720" i="75"/>
  <c r="H9780" i="75"/>
  <c r="H9840" i="75"/>
  <c r="H9900" i="75"/>
  <c r="H10080" i="75"/>
  <c r="H9584" i="75"/>
  <c r="H9658" i="75"/>
  <c r="H9718" i="75"/>
  <c r="H9778" i="75"/>
  <c r="H9838" i="75"/>
  <c r="H9898" i="75"/>
  <c r="H10078" i="75"/>
  <c r="H9582" i="75"/>
  <c r="H9656" i="75"/>
  <c r="H9716" i="75"/>
  <c r="H9776" i="75"/>
  <c r="H9836" i="75"/>
  <c r="H9896" i="75"/>
  <c r="H10076" i="75"/>
  <c r="H9580" i="75"/>
  <c r="H9654" i="75"/>
  <c r="H9714" i="75"/>
  <c r="H9774" i="75"/>
  <c r="H9834" i="75"/>
  <c r="H9894" i="75"/>
  <c r="H10074" i="75"/>
  <c r="H9578" i="75"/>
  <c r="H9652" i="75"/>
  <c r="H9712" i="75"/>
  <c r="H9772" i="75"/>
  <c r="H9832" i="75"/>
  <c r="H9892" i="75"/>
  <c r="H10072" i="75"/>
  <c r="H9576" i="75"/>
  <c r="H9650" i="75"/>
  <c r="H9710" i="75"/>
  <c r="H9770" i="75"/>
  <c r="H9830" i="75"/>
  <c r="H9890" i="75"/>
  <c r="H10070" i="75"/>
  <c r="H9574" i="75"/>
  <c r="H9648" i="75"/>
  <c r="H9708" i="75"/>
  <c r="H9768" i="75"/>
  <c r="H9828" i="75"/>
  <c r="H9888" i="75"/>
  <c r="H10068" i="75"/>
  <c r="H9572" i="75"/>
  <c r="H9646" i="75"/>
  <c r="H9706" i="75"/>
  <c r="H9766" i="75"/>
  <c r="H9826" i="75"/>
  <c r="H9886" i="75"/>
  <c r="H10066" i="75"/>
  <c r="H9570" i="75"/>
  <c r="H9644" i="75"/>
  <c r="H9704" i="75"/>
  <c r="H9764" i="75"/>
  <c r="H9824" i="75"/>
  <c r="H9884" i="75"/>
  <c r="H10064" i="75"/>
  <c r="H9568" i="75"/>
  <c r="H9642" i="75"/>
  <c r="H9702" i="75"/>
  <c r="H9762" i="75"/>
  <c r="H9822" i="75"/>
  <c r="H9882" i="75"/>
  <c r="H10062" i="75"/>
  <c r="H9566" i="75"/>
  <c r="H9640" i="75"/>
  <c r="H9700" i="75"/>
  <c r="H9760" i="75"/>
  <c r="H9820" i="75"/>
  <c r="H9880" i="75"/>
  <c r="H10060" i="75"/>
  <c r="H9564" i="75"/>
  <c r="H9638" i="75"/>
  <c r="H9698" i="75"/>
  <c r="H9758" i="75"/>
  <c r="H9818" i="75"/>
  <c r="H9878" i="75"/>
  <c r="H10058" i="75"/>
  <c r="H9562" i="75"/>
  <c r="H9636" i="75"/>
  <c r="H9696" i="75"/>
  <c r="H9756" i="75"/>
  <c r="H9816" i="75"/>
  <c r="H9876" i="75"/>
  <c r="H10056" i="75"/>
  <c r="H9560" i="75"/>
  <c r="H9634" i="75"/>
  <c r="H9694" i="75"/>
  <c r="H9754" i="75"/>
  <c r="H9814" i="75"/>
  <c r="H9874" i="75"/>
  <c r="H10054" i="75"/>
  <c r="H9558" i="75"/>
  <c r="H9632" i="75"/>
  <c r="H9692" i="75"/>
  <c r="H9752" i="75"/>
  <c r="H9812" i="75"/>
  <c r="H9872" i="75"/>
  <c r="H10052" i="75"/>
  <c r="H9556" i="75"/>
  <c r="H9630" i="75"/>
  <c r="H9690" i="75"/>
  <c r="H9750" i="75"/>
  <c r="H9810" i="75"/>
  <c r="H9870" i="75"/>
  <c r="H10050" i="75"/>
  <c r="H9554" i="75"/>
  <c r="H9628" i="75"/>
  <c r="H9688" i="75"/>
  <c r="H9748" i="75"/>
  <c r="H9808" i="75"/>
  <c r="H9868" i="75"/>
  <c r="H10048" i="75"/>
  <c r="H9552" i="75"/>
  <c r="H9626" i="75"/>
  <c r="H9686" i="75"/>
  <c r="H9746" i="75"/>
  <c r="H9806" i="75"/>
  <c r="H9866" i="75"/>
  <c r="H10046" i="75"/>
  <c r="H9550" i="75"/>
  <c r="H9624" i="75"/>
  <c r="H9684" i="75"/>
  <c r="H9744" i="75"/>
  <c r="H9804" i="75"/>
  <c r="H9864" i="75"/>
  <c r="H10044" i="75"/>
  <c r="H9548" i="75"/>
  <c r="H9622" i="75"/>
  <c r="H9682" i="75"/>
  <c r="H9742" i="75"/>
  <c r="H9802" i="75"/>
  <c r="H9862" i="75"/>
  <c r="H10042" i="75"/>
  <c r="H9616" i="75"/>
  <c r="H9921" i="75"/>
  <c r="H9981" i="75"/>
  <c r="H10101" i="75"/>
  <c r="H10163" i="75"/>
  <c r="H10297" i="75"/>
  <c r="H10417" i="75"/>
  <c r="H10237" i="75"/>
  <c r="H10357" i="75"/>
  <c r="H10477" i="75"/>
  <c r="H10657" i="75"/>
  <c r="H10239" i="75"/>
  <c r="H10299" i="75"/>
  <c r="H10359" i="75"/>
  <c r="H10419" i="75"/>
  <c r="H10479" i="75"/>
  <c r="H10165" i="75"/>
  <c r="H10659" i="75"/>
  <c r="H10167" i="75"/>
  <c r="H10241" i="75"/>
  <c r="H10361" i="75"/>
  <c r="H10481" i="75"/>
  <c r="H10301" i="75"/>
  <c r="H10421" i="75"/>
  <c r="H10661" i="75"/>
  <c r="H10243" i="75"/>
  <c r="H10303" i="75"/>
  <c r="H10363" i="75"/>
  <c r="H10423" i="75"/>
  <c r="H10483" i="75"/>
  <c r="H10169" i="75"/>
  <c r="H10663" i="75"/>
  <c r="H10171" i="75"/>
  <c r="H10305" i="75"/>
  <c r="H10425" i="75"/>
  <c r="H10245" i="75"/>
  <c r="H10365" i="75"/>
  <c r="H10485" i="75"/>
  <c r="H10665" i="75"/>
  <c r="H10247" i="75"/>
  <c r="H10307" i="75"/>
  <c r="H10367" i="75"/>
  <c r="H10427" i="75"/>
  <c r="H10487" i="75"/>
  <c r="H10173" i="75"/>
  <c r="H10667" i="75"/>
  <c r="H10175" i="75"/>
  <c r="H10249" i="75"/>
  <c r="H10369" i="75"/>
  <c r="H10489" i="75"/>
  <c r="H10309" i="75"/>
  <c r="H10429" i="75"/>
  <c r="H10669" i="75"/>
  <c r="H10251" i="75"/>
  <c r="H10311" i="75"/>
  <c r="H10371" i="75"/>
  <c r="H10431" i="75"/>
  <c r="H10491" i="75"/>
  <c r="H10177" i="75"/>
  <c r="H10671" i="75"/>
  <c r="H10179" i="75"/>
  <c r="H10313" i="75"/>
  <c r="H10433" i="75"/>
  <c r="H10253" i="75"/>
  <c r="H10373" i="75"/>
  <c r="H10493" i="75"/>
  <c r="H10673" i="75"/>
  <c r="H10255" i="75"/>
  <c r="H10315" i="75"/>
  <c r="H10375" i="75"/>
  <c r="H10435" i="75"/>
  <c r="H10495" i="75"/>
  <c r="H10181" i="75"/>
  <c r="H10675" i="75"/>
  <c r="H10183" i="75"/>
  <c r="H10257" i="75"/>
  <c r="H10377" i="75"/>
  <c r="H10497" i="75"/>
  <c r="H10317" i="75"/>
  <c r="H10437" i="75"/>
  <c r="H10677" i="75"/>
  <c r="H10259" i="75"/>
  <c r="H10319" i="75"/>
  <c r="H10379" i="75"/>
  <c r="H10439" i="75"/>
  <c r="H10499" i="75"/>
  <c r="H10185" i="75"/>
  <c r="H10679" i="75"/>
  <c r="H10187" i="75"/>
  <c r="H10321" i="75"/>
  <c r="H10441" i="75"/>
  <c r="H10261" i="75"/>
  <c r="H10381" i="75"/>
  <c r="H10501" i="75"/>
  <c r="H10681" i="75"/>
  <c r="H10263" i="75"/>
  <c r="H10323" i="75"/>
  <c r="H10383" i="75"/>
  <c r="H10443" i="75"/>
  <c r="H10503" i="75"/>
  <c r="H10189" i="75"/>
  <c r="H10683" i="75"/>
  <c r="H10191" i="75"/>
  <c r="H10265" i="75"/>
  <c r="H10385" i="75"/>
  <c r="H10505" i="75"/>
  <c r="H10325" i="75"/>
  <c r="H10445" i="75"/>
  <c r="H10685" i="75"/>
  <c r="H10267" i="75"/>
  <c r="H10327" i="75"/>
  <c r="H10387" i="75"/>
  <c r="H10447" i="75"/>
  <c r="H10507" i="75"/>
  <c r="H10193" i="75"/>
  <c r="H10687" i="75"/>
  <c r="H10195" i="75"/>
  <c r="H10329" i="75"/>
  <c r="H10449" i="75"/>
  <c r="H10269" i="75"/>
  <c r="H10389" i="75"/>
  <c r="H10509" i="75"/>
  <c r="H10689" i="75"/>
  <c r="H10271" i="75"/>
  <c r="H10331" i="75"/>
  <c r="H10391" i="75"/>
  <c r="H10451" i="75"/>
  <c r="H10511" i="75"/>
  <c r="H10197" i="75"/>
  <c r="H10691" i="75"/>
  <c r="H10199" i="75"/>
  <c r="H10273" i="75"/>
  <c r="H10393" i="75"/>
  <c r="H10513" i="75"/>
  <c r="H10333" i="75"/>
  <c r="H10453" i="75"/>
  <c r="H10693" i="75"/>
  <c r="H10275" i="75"/>
  <c r="H10335" i="75"/>
  <c r="H10395" i="75"/>
  <c r="H10455" i="75"/>
  <c r="H10515" i="75"/>
  <c r="H10201" i="75"/>
  <c r="H10695" i="75"/>
  <c r="H10203" i="75"/>
  <c r="H10337" i="75"/>
  <c r="H10457" i="75"/>
  <c r="H10277" i="75"/>
  <c r="H10397" i="75"/>
  <c r="H10517" i="75"/>
  <c r="H10697" i="75"/>
  <c r="H10279" i="75"/>
  <c r="H10339" i="75"/>
  <c r="H10399" i="75"/>
  <c r="H10459" i="75"/>
  <c r="H10519" i="75"/>
  <c r="H10205" i="75"/>
  <c r="H10699" i="75"/>
  <c r="H10207" i="75"/>
  <c r="H10281" i="75"/>
  <c r="H10401" i="75"/>
  <c r="H10521" i="75"/>
  <c r="H10341" i="75"/>
  <c r="H10461" i="75"/>
  <c r="H10701" i="75"/>
  <c r="H10283" i="75"/>
  <c r="H10343" i="75"/>
  <c r="H10403" i="75"/>
  <c r="H10463" i="75"/>
  <c r="H10523" i="75"/>
  <c r="H10209" i="75"/>
  <c r="H10703" i="75"/>
  <c r="H10211" i="75"/>
  <c r="H10345" i="75"/>
  <c r="H10465" i="75"/>
  <c r="H10285" i="75"/>
  <c r="H10405" i="75"/>
  <c r="H10525" i="75"/>
  <c r="H10705" i="75"/>
  <c r="H10287" i="75"/>
  <c r="H10347" i="75"/>
  <c r="H10407" i="75"/>
  <c r="H10467" i="75"/>
  <c r="H10527" i="75"/>
  <c r="H10213" i="75"/>
  <c r="H10707" i="75"/>
  <c r="H10215" i="75"/>
  <c r="H10289" i="75"/>
  <c r="H10409" i="75"/>
  <c r="H10529" i="75"/>
  <c r="H10349" i="75"/>
  <c r="H10469" i="75"/>
  <c r="H10709" i="75"/>
  <c r="H10291" i="75"/>
  <c r="H10351" i="75"/>
  <c r="H10411" i="75"/>
  <c r="H10471" i="75"/>
  <c r="H10531" i="75"/>
  <c r="H10217" i="75"/>
  <c r="H10711" i="75"/>
  <c r="H10219" i="75"/>
  <c r="H10353" i="75"/>
  <c r="H10473" i="75"/>
  <c r="H10293" i="75"/>
  <c r="H10413" i="75"/>
  <c r="H10533" i="75"/>
  <c r="H10713" i="75"/>
  <c r="H10295" i="75"/>
  <c r="H10355" i="75"/>
  <c r="H10415" i="75"/>
  <c r="H10475" i="75"/>
  <c r="H10535" i="75"/>
  <c r="H10221" i="75"/>
  <c r="H10715" i="75"/>
  <c r="H10853" i="75"/>
  <c r="H10913" i="75"/>
  <c r="H10973" i="75"/>
  <c r="H11033" i="75"/>
  <c r="H11093" i="75"/>
  <c r="H11273" i="75"/>
  <c r="H10779" i="75"/>
  <c r="H10781" i="75"/>
  <c r="H10915" i="75"/>
  <c r="H11035" i="75"/>
  <c r="H11275" i="75"/>
  <c r="H10855" i="75"/>
  <c r="H10975" i="75"/>
  <c r="H11095" i="75"/>
  <c r="H10857" i="75"/>
  <c r="H10917" i="75"/>
  <c r="H10977" i="75"/>
  <c r="H11037" i="75"/>
  <c r="H11097" i="75"/>
  <c r="H11277" i="75"/>
  <c r="H10783" i="75"/>
  <c r="H10785" i="75"/>
  <c r="H10859" i="75"/>
  <c r="H10979" i="75"/>
  <c r="H11099" i="75"/>
  <c r="H10919" i="75"/>
  <c r="H11039" i="75"/>
  <c r="H11279" i="75"/>
  <c r="H10861" i="75"/>
  <c r="H10921" i="75"/>
  <c r="H10981" i="75"/>
  <c r="H11041" i="75"/>
  <c r="H11101" i="75"/>
  <c r="H11281" i="75"/>
  <c r="H10787" i="75"/>
  <c r="H10789" i="75"/>
  <c r="H10923" i="75"/>
  <c r="H11043" i="75"/>
  <c r="H11283" i="75"/>
  <c r="H10863" i="75"/>
  <c r="H10983" i="75"/>
  <c r="H11103" i="75"/>
  <c r="H10865" i="75"/>
  <c r="H10925" i="75"/>
  <c r="H10985" i="75"/>
  <c r="H11045" i="75"/>
  <c r="H11105" i="75"/>
  <c r="H11285" i="75"/>
  <c r="H10791" i="75"/>
  <c r="H10793" i="75"/>
  <c r="H10867" i="75"/>
  <c r="H10987" i="75"/>
  <c r="H11107" i="75"/>
  <c r="H10927" i="75"/>
  <c r="H11047" i="75"/>
  <c r="H11287" i="75"/>
  <c r="H10869" i="75"/>
  <c r="H10929" i="75"/>
  <c r="H10989" i="75"/>
  <c r="H11049" i="75"/>
  <c r="H11109" i="75"/>
  <c r="H11289" i="75"/>
  <c r="H10795" i="75"/>
  <c r="H10797" i="75"/>
  <c r="H10931" i="75"/>
  <c r="H11051" i="75"/>
  <c r="H11291" i="75"/>
  <c r="H10871" i="75"/>
  <c r="H10991" i="75"/>
  <c r="H11111" i="75"/>
  <c r="H10873" i="75"/>
  <c r="H10933" i="75"/>
  <c r="H10993" i="75"/>
  <c r="H11053" i="75"/>
  <c r="H11113" i="75"/>
  <c r="H11293" i="75"/>
  <c r="H10799" i="75"/>
  <c r="H10801" i="75"/>
  <c r="H10875" i="75"/>
  <c r="H10995" i="75"/>
  <c r="H11115" i="75"/>
  <c r="H10935" i="75"/>
  <c r="H11055" i="75"/>
  <c r="H11295" i="75"/>
  <c r="H10877" i="75"/>
  <c r="H10937" i="75"/>
  <c r="H10997" i="75"/>
  <c r="H11057" i="75"/>
  <c r="H11117" i="75"/>
  <c r="H11297" i="75"/>
  <c r="H10803" i="75"/>
  <c r="H10805" i="75"/>
  <c r="H10939" i="75"/>
  <c r="H11059" i="75"/>
  <c r="H11299" i="75"/>
  <c r="H10879" i="75"/>
  <c r="H10999" i="75"/>
  <c r="H11119" i="75"/>
  <c r="H10881" i="75"/>
  <c r="H10941" i="75"/>
  <c r="H11001" i="75"/>
  <c r="H11061" i="75"/>
  <c r="H11121" i="75"/>
  <c r="H11301" i="75"/>
  <c r="H10807" i="75"/>
  <c r="H10809" i="75"/>
  <c r="H10883" i="75"/>
  <c r="H11003" i="75"/>
  <c r="H11123" i="75"/>
  <c r="H10943" i="75"/>
  <c r="H11063" i="75"/>
  <c r="H11303" i="75"/>
  <c r="H10885" i="75"/>
  <c r="H10945" i="75"/>
  <c r="H11005" i="75"/>
  <c r="H11065" i="75"/>
  <c r="H11125" i="75"/>
  <c r="H11305" i="75"/>
  <c r="H10811" i="75"/>
  <c r="H10813" i="75"/>
  <c r="H10947" i="75"/>
  <c r="H11067" i="75"/>
  <c r="H11307" i="75"/>
  <c r="H10887" i="75"/>
  <c r="H11007" i="75"/>
  <c r="H11127" i="75"/>
  <c r="H10889" i="75"/>
  <c r="H10949" i="75"/>
  <c r="H11009" i="75"/>
  <c r="H11069" i="75"/>
  <c r="H11129" i="75"/>
  <c r="H11309" i="75"/>
  <c r="H10815" i="75"/>
  <c r="H10817" i="75"/>
  <c r="H10891" i="75"/>
  <c r="H11011" i="75"/>
  <c r="H11131" i="75"/>
  <c r="H10951" i="75"/>
  <c r="H11071" i="75"/>
  <c r="H11311" i="75"/>
  <c r="H10893" i="75"/>
  <c r="H10953" i="75"/>
  <c r="H11013" i="75"/>
  <c r="H11073" i="75"/>
  <c r="H11133" i="75"/>
  <c r="H11313" i="75"/>
  <c r="H10819" i="75"/>
  <c r="H10821" i="75"/>
  <c r="H10955" i="75"/>
  <c r="H11075" i="75"/>
  <c r="H11315" i="75"/>
  <c r="H10895" i="75"/>
  <c r="H11015" i="75"/>
  <c r="H11135" i="75"/>
  <c r="H10897" i="75"/>
  <c r="H10957" i="75"/>
  <c r="H11017" i="75"/>
  <c r="H11077" i="75"/>
  <c r="H11137" i="75"/>
  <c r="H11317" i="75"/>
  <c r="H10823" i="75"/>
  <c r="H10825" i="75"/>
  <c r="H10899" i="75"/>
  <c r="H11019" i="75"/>
  <c r="H11139" i="75"/>
  <c r="H10959" i="75"/>
  <c r="H11079" i="75"/>
  <c r="H11319" i="75"/>
  <c r="H10901" i="75"/>
  <c r="H10961" i="75"/>
  <c r="H11021" i="75"/>
  <c r="H11081" i="75"/>
  <c r="H11141" i="75"/>
  <c r="H11321" i="75"/>
  <c r="H10827" i="75"/>
  <c r="H10829" i="75"/>
  <c r="H10963" i="75"/>
  <c r="H11083" i="75"/>
  <c r="H11323" i="75"/>
  <c r="H10903" i="75"/>
  <c r="H11023" i="75"/>
  <c r="H11143" i="75"/>
  <c r="H10905" i="75"/>
  <c r="H10965" i="75"/>
  <c r="H11025" i="75"/>
  <c r="H11085" i="75"/>
  <c r="H11145" i="75"/>
  <c r="H11325" i="75"/>
  <c r="H10831" i="75"/>
  <c r="H10833" i="75"/>
  <c r="H10907" i="75"/>
  <c r="H11027" i="75"/>
  <c r="H11147" i="75"/>
  <c r="H10967" i="75"/>
  <c r="H11087" i="75"/>
  <c r="H11327" i="75"/>
  <c r="H10909" i="75"/>
  <c r="H10969" i="75"/>
  <c r="H11029" i="75"/>
  <c r="H11089" i="75"/>
  <c r="H11149" i="75"/>
  <c r="H11329" i="75"/>
  <c r="H10835" i="75"/>
  <c r="H10536" i="75"/>
  <c r="H10596" i="75"/>
  <c r="H10716" i="75"/>
  <c r="H10231" i="75"/>
  <c r="H11401" i="75"/>
  <c r="H11392" i="75"/>
  <c r="H11430" i="75"/>
  <c r="H11395" i="75"/>
  <c r="H11459" i="75"/>
  <c r="H11488" i="75"/>
  <c r="H11579" i="75"/>
  <c r="H11643" i="75"/>
  <c r="H11672" i="75"/>
  <c r="H11769" i="75"/>
  <c r="H11760" i="75"/>
  <c r="H11798" i="75"/>
  <c r="H11885" i="75"/>
  <c r="H11766" i="75"/>
  <c r="H11914" i="75"/>
  <c r="H11944" i="75"/>
  <c r="H11956" i="75"/>
  <c r="H11985" i="75"/>
  <c r="H11950" i="75"/>
  <c r="H12072" i="75"/>
  <c r="H12101" i="75"/>
  <c r="H12230" i="75"/>
  <c r="H12201" i="75"/>
  <c r="H12189" i="75"/>
  <c r="H12346" i="75"/>
  <c r="H12195" i="75"/>
  <c r="H12317" i="75"/>
  <c r="H12475" i="75"/>
  <c r="H12446" i="75"/>
  <c r="H12434" i="75"/>
  <c r="H12591" i="75"/>
  <c r="H12440" i="75"/>
  <c r="H12562" i="75"/>
  <c r="H12678" i="75"/>
  <c r="E12678" i="75" s="1"/>
  <c r="H13722" i="75"/>
  <c r="H14173" i="75"/>
  <c r="H14199" i="75"/>
  <c r="H14212" i="75"/>
  <c r="H14186" i="75"/>
  <c r="H13720" i="75"/>
  <c r="H14075" i="75"/>
  <c r="H14171" i="75"/>
  <c r="H14197" i="75"/>
  <c r="H14184" i="75"/>
  <c r="H14210" i="75"/>
  <c r="H13716" i="75"/>
  <c r="H14167" i="75"/>
  <c r="H14193" i="75"/>
  <c r="H14180" i="75"/>
  <c r="H14206" i="75"/>
  <c r="H13758" i="75"/>
  <c r="H15747" i="75"/>
  <c r="H15699" i="75"/>
  <c r="H13726" i="75"/>
  <c r="H13811" i="75"/>
  <c r="H14275" i="75"/>
  <c r="H13864" i="75"/>
  <c r="H14276" i="75"/>
  <c r="H13733" i="75"/>
  <c r="H14076" i="75"/>
  <c r="H13917" i="75"/>
  <c r="H14023" i="75"/>
  <c r="H13727" i="75"/>
  <c r="H13970" i="75"/>
  <c r="H15739" i="75"/>
  <c r="H14572" i="75"/>
  <c r="H14324" i="75"/>
  <c r="H14420" i="75"/>
  <c r="H15737" i="75"/>
  <c r="H14322" i="75"/>
  <c r="H14418" i="75"/>
  <c r="H14557" i="75"/>
  <c r="H15735" i="75"/>
  <c r="H14320" i="75"/>
  <c r="H14416" i="75"/>
  <c r="H15733" i="75"/>
  <c r="H14512" i="75"/>
  <c r="H14318" i="75"/>
  <c r="H14414" i="75"/>
  <c r="H15731" i="75"/>
  <c r="H14316" i="75"/>
  <c r="H14412" i="75"/>
  <c r="H15729" i="75"/>
  <c r="H14314" i="75"/>
  <c r="H14410" i="75"/>
  <c r="H15727" i="75"/>
  <c r="H14312" i="75"/>
  <c r="H14408" i="75"/>
  <c r="H15725" i="75"/>
  <c r="H14310" i="75"/>
  <c r="H14406" i="75"/>
  <c r="H15723" i="75"/>
  <c r="H14308" i="75"/>
  <c r="H14404" i="75"/>
  <c r="H15721" i="75"/>
  <c r="H14497" i="75"/>
  <c r="H14306" i="75"/>
  <c r="H14402" i="75"/>
  <c r="H15719" i="75"/>
  <c r="H14304" i="75"/>
  <c r="H14400" i="75"/>
  <c r="H15717" i="75"/>
  <c r="H14302" i="75"/>
  <c r="H14398" i="75"/>
  <c r="H15715" i="75"/>
  <c r="H14300" i="75"/>
  <c r="H14396" i="75"/>
  <c r="H15713" i="75"/>
  <c r="H14298" i="75"/>
  <c r="H14394" i="75"/>
  <c r="H15711" i="75"/>
  <c r="H14296" i="75"/>
  <c r="H14392" i="75"/>
  <c r="H15709" i="75"/>
  <c r="H14294" i="75"/>
  <c r="H14390" i="75"/>
  <c r="H15707" i="75"/>
  <c r="H14292" i="75"/>
  <c r="H14388" i="75"/>
  <c r="H15705" i="75"/>
  <c r="H14290" i="75"/>
  <c r="H14386" i="75"/>
  <c r="H15703" i="75"/>
  <c r="H14288" i="75"/>
  <c r="H14384" i="75"/>
  <c r="H15701" i="75"/>
  <c r="H14286" i="75"/>
  <c r="H14382" i="75"/>
  <c r="H15697" i="75"/>
  <c r="H14282" i="75"/>
  <c r="H14378" i="75"/>
  <c r="H14280" i="75"/>
  <c r="H14376" i="75"/>
  <c r="H15695" i="75"/>
  <c r="H14343" i="75"/>
  <c r="H14489" i="75"/>
  <c r="H14327" i="75"/>
  <c r="H14474" i="75"/>
  <c r="H14442" i="75"/>
  <c r="H14441" i="75"/>
  <c r="H14546" i="75"/>
  <c r="H14531" i="75"/>
  <c r="H14545" i="75"/>
  <c r="AD26" i="70"/>
  <c r="H14450" i="75"/>
  <c r="H14540" i="75"/>
  <c r="H14555" i="75"/>
  <c r="H14589" i="75"/>
  <c r="H14653" i="75"/>
  <c r="H14651" i="75"/>
  <c r="H14592" i="75"/>
  <c r="H14658" i="75"/>
  <c r="H14664" i="75"/>
  <c r="H14597" i="75"/>
  <c r="H14931" i="75"/>
  <c r="H14686" i="75"/>
  <c r="H14694" i="75"/>
  <c r="H14754" i="75"/>
  <c r="H14764" i="75"/>
  <c r="H14692" i="75"/>
  <c r="H14752" i="75"/>
  <c r="H14762" i="75"/>
  <c r="H14688" i="75"/>
  <c r="H14748" i="75"/>
  <c r="H14758" i="75"/>
  <c r="H14889" i="75"/>
  <c r="H14701" i="75"/>
  <c r="H14662" i="75"/>
  <c r="H14663" i="75"/>
  <c r="H355" i="75"/>
  <c r="H353" i="75"/>
  <c r="H351" i="75"/>
  <c r="H349" i="75"/>
  <c r="H347" i="75"/>
  <c r="H345" i="75"/>
  <c r="H343" i="75"/>
  <c r="H341" i="75"/>
  <c r="H339" i="75"/>
  <c r="H337" i="75"/>
  <c r="H335" i="75"/>
  <c r="H333" i="75"/>
  <c r="H331" i="75"/>
  <c r="H329" i="75"/>
  <c r="H327" i="75"/>
  <c r="H325" i="75"/>
  <c r="H323" i="75"/>
  <c r="H321" i="75"/>
  <c r="H319" i="75"/>
  <c r="H317" i="75"/>
  <c r="H315" i="75"/>
  <c r="H313" i="75"/>
  <c r="H311" i="75"/>
  <c r="H309" i="75"/>
  <c r="H307" i="75"/>
  <c r="H305" i="75"/>
  <c r="H303" i="75"/>
  <c r="H301" i="75"/>
  <c r="H293" i="75"/>
  <c r="H285" i="75"/>
  <c r="H275" i="75"/>
  <c r="H273" i="75"/>
  <c r="H271" i="75"/>
  <c r="H269" i="75"/>
  <c r="H267" i="75"/>
  <c r="H265" i="75"/>
  <c r="H261" i="75"/>
  <c r="H259" i="75"/>
  <c r="H257" i="75"/>
  <c r="H255" i="75"/>
  <c r="H253" i="75"/>
  <c r="H251" i="75"/>
  <c r="H245" i="75"/>
  <c r="H235" i="75"/>
  <c r="H575" i="75"/>
  <c r="H573" i="75"/>
  <c r="H571" i="75"/>
  <c r="H569" i="75"/>
  <c r="H567" i="75"/>
  <c r="H565" i="75"/>
  <c r="H563" i="75"/>
  <c r="H561" i="75"/>
  <c r="H559" i="75"/>
  <c r="H557" i="75"/>
  <c r="H555" i="75"/>
  <c r="H553" i="75"/>
  <c r="H551" i="75"/>
  <c r="H549" i="75"/>
  <c r="H547" i="75"/>
  <c r="H545" i="75"/>
  <c r="H543" i="75"/>
  <c r="H541" i="75"/>
  <c r="H539" i="75"/>
  <c r="H537" i="75"/>
  <c r="H535" i="75"/>
  <c r="H533" i="75"/>
  <c r="H531" i="75"/>
  <c r="H529" i="75"/>
  <c r="H527" i="75"/>
  <c r="H525" i="75"/>
  <c r="H523" i="75"/>
  <c r="H521" i="75"/>
  <c r="H513" i="75"/>
  <c r="H495" i="75"/>
  <c r="H493" i="75"/>
  <c r="H491" i="75"/>
  <c r="H489" i="75"/>
  <c r="H487" i="75"/>
  <c r="H485" i="75"/>
  <c r="H483" i="75"/>
  <c r="H481" i="75"/>
  <c r="H479" i="75"/>
  <c r="H477" i="75"/>
  <c r="H475" i="75"/>
  <c r="H473" i="75"/>
  <c r="H471" i="75"/>
  <c r="H469" i="75"/>
  <c r="H465" i="75"/>
  <c r="H619" i="75"/>
  <c r="H621" i="75"/>
  <c r="H623" i="75"/>
  <c r="H625" i="75"/>
  <c r="H627" i="75"/>
  <c r="H629" i="75"/>
  <c r="H631" i="75"/>
  <c r="H647" i="75"/>
  <c r="H649" i="75"/>
  <c r="H651" i="75"/>
  <c r="H653" i="75"/>
  <c r="H655" i="75"/>
  <c r="H657" i="75"/>
  <c r="H659" i="75"/>
  <c r="H399" i="75"/>
  <c r="H401" i="75"/>
  <c r="H403" i="75"/>
  <c r="H405" i="75"/>
  <c r="H407" i="75"/>
  <c r="H409" i="75"/>
  <c r="H411" i="75"/>
  <c r="H427" i="75"/>
  <c r="H429" i="75"/>
  <c r="H431" i="75"/>
  <c r="H433" i="75"/>
  <c r="H435" i="75"/>
  <c r="H437" i="75"/>
  <c r="H439" i="75"/>
  <c r="H879" i="75"/>
  <c r="H877" i="75"/>
  <c r="H875" i="75"/>
  <c r="H873" i="75"/>
  <c r="H871" i="75"/>
  <c r="H869" i="75"/>
  <c r="H867" i="75"/>
  <c r="H851" i="75"/>
  <c r="H849" i="75"/>
  <c r="H847" i="75"/>
  <c r="H845" i="75"/>
  <c r="H843" i="75"/>
  <c r="H841" i="75"/>
  <c r="H839" i="75"/>
  <c r="H795" i="75"/>
  <c r="H793" i="75"/>
  <c r="H791" i="75"/>
  <c r="H789" i="75"/>
  <c r="H787" i="75"/>
  <c r="H785" i="75"/>
  <c r="H783" i="75"/>
  <c r="H781" i="75"/>
  <c r="H779" i="75"/>
  <c r="H777" i="75"/>
  <c r="H775" i="75"/>
  <c r="H773" i="75"/>
  <c r="H771" i="75"/>
  <c r="H769" i="75"/>
  <c r="H767" i="75"/>
  <c r="H765" i="75"/>
  <c r="H763" i="75"/>
  <c r="H761" i="75"/>
  <c r="H759" i="75"/>
  <c r="H757" i="75"/>
  <c r="H755" i="75"/>
  <c r="H753" i="75"/>
  <c r="H751" i="75"/>
  <c r="H749" i="75"/>
  <c r="H747" i="75"/>
  <c r="H745" i="75"/>
  <c r="H743" i="75"/>
  <c r="H741" i="75"/>
  <c r="H733" i="75"/>
  <c r="H715" i="75"/>
  <c r="H713" i="75"/>
  <c r="H711" i="75"/>
  <c r="H709" i="75"/>
  <c r="H707" i="75"/>
  <c r="H705" i="75"/>
  <c r="H703" i="75"/>
  <c r="H701" i="75"/>
  <c r="H699" i="75"/>
  <c r="H697" i="75"/>
  <c r="H695" i="75"/>
  <c r="H693" i="75"/>
  <c r="H691" i="75"/>
  <c r="H689" i="75"/>
  <c r="H685" i="75"/>
  <c r="H1541" i="75"/>
  <c r="H1539" i="75"/>
  <c r="H1537" i="75"/>
  <c r="H1535" i="75"/>
  <c r="H1533" i="75"/>
  <c r="H1529" i="75"/>
  <c r="H1527" i="75"/>
  <c r="H1525" i="75"/>
  <c r="H1523" i="75"/>
  <c r="H1521" i="75"/>
  <c r="H1519" i="75"/>
  <c r="H1517" i="75"/>
  <c r="H1515" i="75"/>
  <c r="H1513" i="75"/>
  <c r="H1511" i="75"/>
  <c r="H1509" i="75"/>
  <c r="H1507" i="75"/>
  <c r="H1505" i="75"/>
  <c r="H1503" i="75"/>
  <c r="H1501" i="75"/>
  <c r="H1499" i="75"/>
  <c r="H1497" i="75"/>
  <c r="H1495" i="75"/>
  <c r="H1493" i="75"/>
  <c r="H1491" i="75"/>
  <c r="H1489" i="75"/>
  <c r="H1487" i="75"/>
  <c r="H1485" i="75"/>
  <c r="H1483" i="75"/>
  <c r="H1481" i="75"/>
  <c r="H1479" i="75"/>
  <c r="H1477" i="75"/>
  <c r="H1475" i="75"/>
  <c r="H1473" i="75"/>
  <c r="H1471" i="75"/>
  <c r="H1469" i="75"/>
  <c r="H1467" i="75"/>
  <c r="H1463" i="75"/>
  <c r="H1461" i="75"/>
  <c r="H1459" i="75"/>
  <c r="H1457" i="75"/>
  <c r="H1455" i="75"/>
  <c r="H1453" i="75"/>
  <c r="H1451" i="75"/>
  <c r="H1449" i="75"/>
  <c r="H1447" i="75"/>
  <c r="H1445" i="75"/>
  <c r="H1443" i="75"/>
  <c r="H1436" i="75"/>
  <c r="H1434" i="75"/>
  <c r="H1432" i="75"/>
  <c r="H1430" i="75"/>
  <c r="H1428" i="75"/>
  <c r="H1426" i="75"/>
  <c r="H1424" i="75"/>
  <c r="H1422" i="75"/>
  <c r="H1420" i="75"/>
  <c r="H1418" i="75"/>
  <c r="H1416" i="75"/>
  <c r="H1414" i="75"/>
  <c r="H1412" i="75"/>
  <c r="H1410" i="75"/>
  <c r="H1408" i="75"/>
  <c r="H1406" i="75"/>
  <c r="H1404" i="75"/>
  <c r="H1402" i="75"/>
  <c r="H1400" i="75"/>
  <c r="H1398" i="75"/>
  <c r="H1396" i="75"/>
  <c r="H1394" i="75"/>
  <c r="H1392" i="75"/>
  <c r="H1390" i="75"/>
  <c r="H1388" i="75"/>
  <c r="H1386" i="75"/>
  <c r="H1384" i="75"/>
  <c r="H1382" i="75"/>
  <c r="H1380" i="75"/>
  <c r="H1378" i="75"/>
  <c r="H1376" i="75"/>
  <c r="H1374" i="75"/>
  <c r="H1372" i="75"/>
  <c r="H1370" i="75"/>
  <c r="H1368" i="75"/>
  <c r="H1366" i="75"/>
  <c r="H1364" i="75"/>
  <c r="H1362" i="75"/>
  <c r="H1360" i="75"/>
  <c r="H1358" i="75"/>
  <c r="H1356" i="75"/>
  <c r="H1354" i="75"/>
  <c r="H1352" i="75"/>
  <c r="H1350" i="75"/>
  <c r="H1348" i="75"/>
  <c r="H1346" i="75"/>
  <c r="H1344" i="75"/>
  <c r="H1342" i="75"/>
  <c r="H1340" i="75"/>
  <c r="H1338" i="75"/>
  <c r="H1336" i="75"/>
  <c r="H1334" i="75"/>
  <c r="H1332" i="75"/>
  <c r="H1330" i="75"/>
  <c r="H1328" i="75"/>
  <c r="H1326" i="75"/>
  <c r="H1324" i="75"/>
  <c r="H1322" i="75"/>
  <c r="H1320" i="75"/>
  <c r="H1318" i="75"/>
  <c r="H1316" i="75"/>
  <c r="H1314" i="75"/>
  <c r="H1312" i="75"/>
  <c r="H1310" i="75"/>
  <c r="H1308" i="75"/>
  <c r="H1306" i="75"/>
  <c r="H1304" i="75"/>
  <c r="H1253" i="75"/>
  <c r="H1163" i="75"/>
  <c r="H1161" i="75"/>
  <c r="H1159" i="75"/>
  <c r="H1157" i="75"/>
  <c r="H1155" i="75"/>
  <c r="H1153" i="75"/>
  <c r="H1151" i="75"/>
  <c r="H1149" i="75"/>
  <c r="H1147" i="75"/>
  <c r="H1145" i="75"/>
  <c r="H1143" i="75"/>
  <c r="H1141" i="75"/>
  <c r="H1139" i="75"/>
  <c r="H1137" i="75"/>
  <c r="H1135" i="75"/>
  <c r="H1133" i="75"/>
  <c r="H1131" i="75"/>
  <c r="H1129" i="75"/>
  <c r="H1127" i="75"/>
  <c r="H1125" i="75"/>
  <c r="H1123" i="75"/>
  <c r="H1121" i="75"/>
  <c r="H1119" i="75"/>
  <c r="H1112" i="75"/>
  <c r="H1110" i="75"/>
  <c r="H1108" i="75"/>
  <c r="H1106" i="75"/>
  <c r="H1104" i="75"/>
  <c r="H1102" i="75"/>
  <c r="H1100" i="75"/>
  <c r="H1098" i="75"/>
  <c r="H1096" i="75"/>
  <c r="H1094" i="75"/>
  <c r="H1092" i="75"/>
  <c r="H1090" i="75"/>
  <c r="H1088" i="75"/>
  <c r="H1086" i="75"/>
  <c r="H1084" i="75"/>
  <c r="H1082" i="75"/>
  <c r="H1080" i="75"/>
  <c r="H1078" i="75"/>
  <c r="H1076" i="75"/>
  <c r="H1074" i="75"/>
  <c r="H1072" i="75"/>
  <c r="H1070" i="75"/>
  <c r="H1068" i="75"/>
  <c r="H1061" i="75"/>
  <c r="H1059" i="75"/>
  <c r="H1057" i="75"/>
  <c r="H1055" i="75"/>
  <c r="H1053" i="75"/>
  <c r="H1051" i="75"/>
  <c r="H1049" i="75"/>
  <c r="H1047" i="75"/>
  <c r="H1045" i="75"/>
  <c r="H1043" i="75"/>
  <c r="H1041" i="75"/>
  <c r="H1039" i="75"/>
  <c r="H1037" i="75"/>
  <c r="H1035" i="75"/>
  <c r="H1033" i="75"/>
  <c r="H1031" i="75"/>
  <c r="H1029" i="75"/>
  <c r="H1027" i="75"/>
  <c r="H1025" i="75"/>
  <c r="H1023" i="75"/>
  <c r="H1021" i="75"/>
  <c r="H1019" i="75"/>
  <c r="H1017" i="75"/>
  <c r="H1015" i="75"/>
  <c r="H1013" i="75"/>
  <c r="H1011" i="75"/>
  <c r="H1009" i="75"/>
  <c r="H1005" i="75"/>
  <c r="H1003" i="75"/>
  <c r="H1001" i="75"/>
  <c r="H999" i="75"/>
  <c r="H997" i="75"/>
  <c r="H995" i="75"/>
  <c r="H993" i="75"/>
  <c r="H991" i="75"/>
  <c r="H989" i="75"/>
  <c r="H987" i="75"/>
  <c r="H985" i="75"/>
  <c r="H983" i="75"/>
  <c r="H981" i="75"/>
  <c r="H979" i="75"/>
  <c r="H977" i="75"/>
  <c r="H975" i="75"/>
  <c r="H973" i="75"/>
  <c r="H971" i="75"/>
  <c r="H969" i="75"/>
  <c r="H967" i="75"/>
  <c r="H965" i="75"/>
  <c r="H963" i="75"/>
  <c r="H961" i="75"/>
  <c r="H959" i="75"/>
  <c r="H957" i="75"/>
  <c r="H955" i="75"/>
  <c r="H953" i="75"/>
  <c r="H951" i="75"/>
  <c r="H949" i="75"/>
  <c r="H947" i="75"/>
  <c r="H945" i="75"/>
  <c r="H943" i="75"/>
  <c r="H941" i="75"/>
  <c r="H2506" i="75"/>
  <c r="H2504" i="75"/>
  <c r="H2502" i="75"/>
  <c r="H2500" i="75"/>
  <c r="H2498" i="75"/>
  <c r="H2496" i="75"/>
  <c r="H2494" i="75"/>
  <c r="H2492" i="75"/>
  <c r="H2490" i="75"/>
  <c r="H2488" i="75"/>
  <c r="H2486" i="75"/>
  <c r="H2484" i="75"/>
  <c r="H2482" i="75"/>
  <c r="H2480" i="75"/>
  <c r="H2478" i="75"/>
  <c r="H2476" i="75"/>
  <c r="H2474" i="75"/>
  <c r="H2472" i="75"/>
  <c r="H2470" i="75"/>
  <c r="H2468" i="75"/>
  <c r="H2466" i="75"/>
  <c r="H2464" i="75"/>
  <c r="H2462" i="75"/>
  <c r="H2460" i="75"/>
  <c r="H2458" i="75"/>
  <c r="H2456" i="75"/>
  <c r="H2454" i="75"/>
  <c r="H2452" i="75"/>
  <c r="H2450" i="75"/>
  <c r="H2448" i="75"/>
  <c r="H2446" i="75"/>
  <c r="H2444" i="75"/>
  <c r="H2442" i="75"/>
  <c r="H2440" i="75"/>
  <c r="H2438" i="75"/>
  <c r="H2436" i="75"/>
  <c r="H2434" i="75"/>
  <c r="H2432" i="75"/>
  <c r="H2430" i="75"/>
  <c r="H2428" i="75"/>
  <c r="H2426" i="75"/>
  <c r="H2424" i="75"/>
  <c r="H2422" i="75"/>
  <c r="H2420" i="75"/>
  <c r="H2418" i="75"/>
  <c r="H2416" i="75"/>
  <c r="H2414" i="75"/>
  <c r="H2412" i="75"/>
  <c r="H2410" i="75"/>
  <c r="H2408" i="75"/>
  <c r="H2401" i="75"/>
  <c r="H2399" i="75"/>
  <c r="H2397" i="75"/>
  <c r="H2395" i="75"/>
  <c r="H2393" i="75"/>
  <c r="H2391" i="75"/>
  <c r="H2389" i="75"/>
  <c r="H2387" i="75"/>
  <c r="H2385" i="75"/>
  <c r="H2383" i="75"/>
  <c r="H2381" i="75"/>
  <c r="H2379" i="75"/>
  <c r="H2377" i="75"/>
  <c r="H2375" i="75"/>
  <c r="H2373" i="75"/>
  <c r="H2371" i="75"/>
  <c r="H2369" i="75"/>
  <c r="H2367" i="75"/>
  <c r="H2365" i="75"/>
  <c r="H2363" i="75"/>
  <c r="H2361" i="75"/>
  <c r="H2359" i="75"/>
  <c r="H2357" i="75"/>
  <c r="H2355" i="75"/>
  <c r="H2353" i="75"/>
  <c r="H2351" i="75"/>
  <c r="H2349" i="75"/>
  <c r="H2347" i="75"/>
  <c r="H2345" i="75"/>
  <c r="H2343" i="75"/>
  <c r="H2341" i="75"/>
  <c r="H2339" i="75"/>
  <c r="H2337" i="75"/>
  <c r="H2335" i="75"/>
  <c r="H2333" i="75"/>
  <c r="H2331" i="75"/>
  <c r="H2329" i="75"/>
  <c r="H2327" i="75"/>
  <c r="H2325" i="75"/>
  <c r="H2323" i="75"/>
  <c r="H2321" i="75"/>
  <c r="H2319" i="75"/>
  <c r="H2317" i="75"/>
  <c r="H2315" i="75"/>
  <c r="H2313" i="75"/>
  <c r="H2311" i="75"/>
  <c r="H2309" i="75"/>
  <c r="H2307" i="75"/>
  <c r="H2305" i="75"/>
  <c r="H2303" i="75"/>
  <c r="H2301" i="75"/>
  <c r="H2299" i="75"/>
  <c r="H2297" i="75"/>
  <c r="H2295" i="75"/>
  <c r="H2293" i="75"/>
  <c r="H2291" i="75"/>
  <c r="H2289" i="75"/>
  <c r="H2287" i="75"/>
  <c r="H2285" i="75"/>
  <c r="H2283" i="75"/>
  <c r="H2281" i="75"/>
  <c r="H2279" i="75"/>
  <c r="H2277" i="75"/>
  <c r="H2275" i="75"/>
  <c r="H2273" i="75"/>
  <c r="H2271" i="75"/>
  <c r="H2269" i="75"/>
  <c r="H2218" i="75"/>
  <c r="H2128" i="75"/>
  <c r="H2126" i="75"/>
  <c r="H2124" i="75"/>
  <c r="H2122" i="75"/>
  <c r="H2120" i="75"/>
  <c r="H2118" i="75"/>
  <c r="H2116" i="75"/>
  <c r="H2114" i="75"/>
  <c r="H2112" i="75"/>
  <c r="H2110" i="75"/>
  <c r="H2108" i="75"/>
  <c r="H2106" i="75"/>
  <c r="H2104" i="75"/>
  <c r="H2102" i="75"/>
  <c r="H2100" i="75"/>
  <c r="H2098" i="75"/>
  <c r="H2096" i="75"/>
  <c r="H2094" i="75"/>
  <c r="H2092" i="75"/>
  <c r="H2090" i="75"/>
  <c r="H2088" i="75"/>
  <c r="H2086" i="75"/>
  <c r="H2084" i="75"/>
  <c r="H2077" i="75"/>
  <c r="H2075" i="75"/>
  <c r="H2073" i="75"/>
  <c r="H2071" i="75"/>
  <c r="H2069" i="75"/>
  <c r="H2067" i="75"/>
  <c r="H2065" i="75"/>
  <c r="H2063" i="75"/>
  <c r="H2061" i="75"/>
  <c r="H2059" i="75"/>
  <c r="H2057" i="75"/>
  <c r="H2055" i="75"/>
  <c r="H2053" i="75"/>
  <c r="H2051" i="75"/>
  <c r="H2049" i="75"/>
  <c r="H2047" i="75"/>
  <c r="H2045" i="75"/>
  <c r="H2043" i="75"/>
  <c r="H2041" i="75"/>
  <c r="H2039" i="75"/>
  <c r="H2037" i="75"/>
  <c r="H2035" i="75"/>
  <c r="H2033" i="75"/>
  <c r="H2026" i="75"/>
  <c r="H2024" i="75"/>
  <c r="H2022" i="75"/>
  <c r="H2020" i="75"/>
  <c r="H2018" i="75"/>
  <c r="H2016" i="75"/>
  <c r="H2014" i="75"/>
  <c r="H2012" i="75"/>
  <c r="H2010" i="75"/>
  <c r="H2008" i="75"/>
  <c r="H2006" i="75"/>
  <c r="H2004" i="75"/>
  <c r="H2002" i="75"/>
  <c r="H2000" i="75"/>
  <c r="H1998" i="75"/>
  <c r="H1996" i="75"/>
  <c r="H1994" i="75"/>
  <c r="H1992" i="75"/>
  <c r="H1990" i="75"/>
  <c r="H1988" i="75"/>
  <c r="H1986" i="75"/>
  <c r="H1984" i="75"/>
  <c r="H1982" i="75"/>
  <c r="H1980" i="75"/>
  <c r="H1978" i="75"/>
  <c r="H1976" i="75"/>
  <c r="H1974" i="75"/>
  <c r="H1972" i="75"/>
  <c r="H1970" i="75"/>
  <c r="H1968" i="75"/>
  <c r="H1966" i="75"/>
  <c r="H1964" i="75"/>
  <c r="H1962" i="75"/>
  <c r="H1960" i="75"/>
  <c r="H1958" i="75"/>
  <c r="H1956" i="75"/>
  <c r="H1954" i="75"/>
  <c r="H1952" i="75"/>
  <c r="H1950" i="75"/>
  <c r="H1948" i="75"/>
  <c r="H1946" i="75"/>
  <c r="H1944" i="75"/>
  <c r="H1942" i="75"/>
  <c r="H1940" i="75"/>
  <c r="H1938" i="75"/>
  <c r="H1936" i="75"/>
  <c r="H1934" i="75"/>
  <c r="H1932" i="75"/>
  <c r="H1930" i="75"/>
  <c r="H1928" i="75"/>
  <c r="H1926" i="75"/>
  <c r="H1924" i="75"/>
  <c r="H1922" i="75"/>
  <c r="H1920" i="75"/>
  <c r="H1918" i="75"/>
  <c r="H1916" i="75"/>
  <c r="H1914" i="75"/>
  <c r="H1912" i="75"/>
  <c r="H1910" i="75"/>
  <c r="H1908" i="75"/>
  <c r="H1906" i="75"/>
  <c r="H1860" i="75"/>
  <c r="H1609" i="75"/>
  <c r="H1611" i="75"/>
  <c r="H1613" i="75"/>
  <c r="H1615" i="75"/>
  <c r="H1617" i="75"/>
  <c r="H1619" i="75"/>
  <c r="H1621" i="75"/>
  <c r="H1623" i="75"/>
  <c r="H1625" i="75"/>
  <c r="H1627" i="75"/>
  <c r="H1629" i="75"/>
  <c r="H1631" i="75"/>
  <c r="H1633" i="75"/>
  <c r="H1635" i="75"/>
  <c r="H1637" i="75"/>
  <c r="H1639" i="75"/>
  <c r="H1641" i="75"/>
  <c r="H1643" i="75"/>
  <c r="H1645" i="75"/>
  <c r="H1647" i="75"/>
  <c r="H1649" i="75"/>
  <c r="H1651" i="75"/>
  <c r="H1653" i="75"/>
  <c r="H1704" i="75"/>
  <c r="H1706" i="75"/>
  <c r="H1708" i="75"/>
  <c r="H1710" i="75"/>
  <c r="H1712" i="75"/>
  <c r="H1714" i="75"/>
  <c r="H1716" i="75"/>
  <c r="H1718" i="75"/>
  <c r="H1720" i="75"/>
  <c r="H1722" i="75"/>
  <c r="H1724" i="75"/>
  <c r="H1726" i="75"/>
  <c r="H1728" i="75"/>
  <c r="H1730" i="75"/>
  <c r="H1732" i="75"/>
  <c r="H1734" i="75"/>
  <c r="H1736" i="75"/>
  <c r="H1738" i="75"/>
  <c r="H1740" i="75"/>
  <c r="H1742" i="75"/>
  <c r="H1744" i="75"/>
  <c r="H1746" i="75"/>
  <c r="H1748" i="75"/>
  <c r="H1794" i="75"/>
  <c r="H1796" i="75"/>
  <c r="H1798" i="75"/>
  <c r="H1800" i="75"/>
  <c r="H1802" i="75"/>
  <c r="H1804" i="75"/>
  <c r="H1806" i="75"/>
  <c r="H1808" i="75"/>
  <c r="H1810" i="75"/>
  <c r="H1812" i="75"/>
  <c r="H1814" i="75"/>
  <c r="H1816" i="75"/>
  <c r="H1818" i="75"/>
  <c r="H1820" i="75"/>
  <c r="H1822" i="75"/>
  <c r="H1824" i="75"/>
  <c r="H2574" i="75"/>
  <c r="H2576" i="75"/>
  <c r="H2578" i="75"/>
  <c r="H2580" i="75"/>
  <c r="H2582" i="75"/>
  <c r="H2584" i="75"/>
  <c r="H2586" i="75"/>
  <c r="H2588" i="75"/>
  <c r="H2590" i="75"/>
  <c r="H2592" i="75"/>
  <c r="H2594" i="75"/>
  <c r="H2596" i="75"/>
  <c r="H2598" i="75"/>
  <c r="H2600" i="75"/>
  <c r="H2602" i="75"/>
  <c r="H2604" i="75"/>
  <c r="H2606" i="75"/>
  <c r="H2608" i="75"/>
  <c r="H2610" i="75"/>
  <c r="H2612" i="75"/>
  <c r="H2614" i="75"/>
  <c r="H2616" i="75"/>
  <c r="H2618" i="75"/>
  <c r="H2669" i="75"/>
  <c r="H2671" i="75"/>
  <c r="H2673" i="75"/>
  <c r="H2675" i="75"/>
  <c r="H2677" i="75"/>
  <c r="H2679" i="75"/>
  <c r="H2681" i="75"/>
  <c r="H2683" i="75"/>
  <c r="H2685" i="75"/>
  <c r="H2687" i="75"/>
  <c r="H2689" i="75"/>
  <c r="H2691" i="75"/>
  <c r="H2693" i="75"/>
  <c r="H2695" i="75"/>
  <c r="H2697" i="75"/>
  <c r="H2699" i="75"/>
  <c r="H2701" i="75"/>
  <c r="H2703" i="75"/>
  <c r="H2705" i="75"/>
  <c r="H2707" i="75"/>
  <c r="H2709" i="75"/>
  <c r="H2711" i="75"/>
  <c r="H2713" i="75"/>
  <c r="H2759" i="75"/>
  <c r="H2761" i="75"/>
  <c r="H2763" i="75"/>
  <c r="H2765" i="75"/>
  <c r="H2767" i="75"/>
  <c r="H2769" i="75"/>
  <c r="H2771" i="75"/>
  <c r="H2773" i="75"/>
  <c r="H2775" i="75"/>
  <c r="H2777" i="75"/>
  <c r="H2779" i="75"/>
  <c r="H2781" i="75"/>
  <c r="H2783" i="75"/>
  <c r="H2785" i="75"/>
  <c r="H2787" i="75"/>
  <c r="H2789" i="75"/>
  <c r="H3754" i="75"/>
  <c r="H3752" i="75"/>
  <c r="H3750" i="75"/>
  <c r="H3748" i="75"/>
  <c r="H3746" i="75"/>
  <c r="H14948" i="75"/>
  <c r="H14967" i="75"/>
  <c r="H15114" i="75"/>
  <c r="H15093" i="75"/>
  <c r="AC21" i="74"/>
  <c r="H14940" i="75"/>
  <c r="H14959" i="75"/>
  <c r="H15106" i="75"/>
  <c r="H15085" i="75"/>
  <c r="U21" i="74"/>
  <c r="H14588" i="75"/>
  <c r="H14594" i="75"/>
  <c r="H14650" i="75"/>
  <c r="H14652" i="75"/>
  <c r="H14695" i="75"/>
  <c r="H9505" i="75"/>
  <c r="H9509" i="75"/>
  <c r="H10777" i="75"/>
  <c r="H10837" i="75"/>
  <c r="H10851" i="75"/>
  <c r="H10971" i="75"/>
  <c r="H11091" i="75"/>
  <c r="H10911" i="75"/>
  <c r="H11031" i="75"/>
  <c r="H11271" i="75"/>
  <c r="H5917" i="75"/>
  <c r="H5932" i="75"/>
  <c r="H5952" i="75"/>
  <c r="H5859" i="75"/>
  <c r="H5874" i="75"/>
  <c r="H5894" i="75"/>
  <c r="H5801" i="75"/>
  <c r="H5816" i="75"/>
  <c r="H5836" i="75"/>
  <c r="H15843" i="75"/>
  <c r="H15840" i="75"/>
  <c r="P43" i="9"/>
  <c r="H2916" i="75"/>
  <c r="H3374" i="75"/>
  <c r="H3440" i="75"/>
  <c r="H3407" i="75"/>
  <c r="H2918" i="75"/>
  <c r="H3376" i="75"/>
  <c r="H3442" i="75"/>
  <c r="H3409" i="75"/>
  <c r="H2920" i="75"/>
  <c r="H3378" i="75"/>
  <c r="H3444" i="75"/>
  <c r="H3411" i="75"/>
  <c r="H2922" i="75"/>
  <c r="H3380" i="75"/>
  <c r="H3446" i="75"/>
  <c r="H3413" i="75"/>
  <c r="H2924" i="75"/>
  <c r="H3382" i="75"/>
  <c r="H3448" i="75"/>
  <c r="H3415" i="75"/>
  <c r="H2926" i="75"/>
  <c r="H3384" i="75"/>
  <c r="H3450" i="75"/>
  <c r="H3417" i="75"/>
  <c r="H2928" i="75"/>
  <c r="H3386" i="75"/>
  <c r="H3452" i="75"/>
  <c r="H3419" i="75"/>
  <c r="H2930" i="75"/>
  <c r="H3388" i="75"/>
  <c r="H3454" i="75"/>
  <c r="H3421" i="75"/>
  <c r="H2932" i="75"/>
  <c r="H3390" i="75"/>
  <c r="H3456" i="75"/>
  <c r="H3423" i="75"/>
  <c r="H2934" i="75"/>
  <c r="H3392" i="75"/>
  <c r="H3458" i="75"/>
  <c r="H3425" i="75"/>
  <c r="H2936" i="75"/>
  <c r="H3394" i="75"/>
  <c r="H3460" i="75"/>
  <c r="H3427" i="75"/>
  <c r="H2999" i="75"/>
  <c r="H3279" i="75"/>
  <c r="H2871" i="75"/>
  <c r="H2949" i="75"/>
  <c r="H3049" i="75"/>
  <c r="H3234" i="75"/>
  <c r="H3324" i="75"/>
  <c r="H3539" i="75"/>
  <c r="H3634" i="75"/>
  <c r="H3001" i="75"/>
  <c r="H3281" i="75"/>
  <c r="H2873" i="75"/>
  <c r="H2951" i="75"/>
  <c r="H3051" i="75"/>
  <c r="H3236" i="75"/>
  <c r="H3326" i="75"/>
  <c r="H3541" i="75"/>
  <c r="H3636" i="75"/>
  <c r="H3003" i="75"/>
  <c r="H3283" i="75"/>
  <c r="H2875" i="75"/>
  <c r="H2953" i="75"/>
  <c r="H3053" i="75"/>
  <c r="H3238" i="75"/>
  <c r="H3328" i="75"/>
  <c r="H3543" i="75"/>
  <c r="H3638" i="75"/>
  <c r="H3005" i="75"/>
  <c r="H3285" i="75"/>
  <c r="H2877" i="75"/>
  <c r="H2955" i="75"/>
  <c r="H3055" i="75"/>
  <c r="H3240" i="75"/>
  <c r="H3330" i="75"/>
  <c r="H3545" i="75"/>
  <c r="H3640" i="75"/>
  <c r="H3007" i="75"/>
  <c r="H3287" i="75"/>
  <c r="H2879" i="75"/>
  <c r="H2957" i="75"/>
  <c r="H3057" i="75"/>
  <c r="H3242" i="75"/>
  <c r="H3332" i="75"/>
  <c r="H3547" i="75"/>
  <c r="H3642" i="75"/>
  <c r="H3009" i="75"/>
  <c r="H3289" i="75"/>
  <c r="H2881" i="75"/>
  <c r="H2959" i="75"/>
  <c r="H3059" i="75"/>
  <c r="H3244" i="75"/>
  <c r="H3334" i="75"/>
  <c r="H3549" i="75"/>
  <c r="H3644" i="75"/>
  <c r="H3011" i="75"/>
  <c r="H3291" i="75"/>
  <c r="H2883" i="75"/>
  <c r="H2961" i="75"/>
  <c r="H3061" i="75"/>
  <c r="H3246" i="75"/>
  <c r="H3336" i="75"/>
  <c r="H3551" i="75"/>
  <c r="H3646" i="75"/>
  <c r="H3013" i="75"/>
  <c r="H3293" i="75"/>
  <c r="H2885" i="75"/>
  <c r="H2963" i="75"/>
  <c r="H3063" i="75"/>
  <c r="H3248" i="75"/>
  <c r="H3338" i="75"/>
  <c r="H3553" i="75"/>
  <c r="H3648" i="75"/>
  <c r="H3015" i="75"/>
  <c r="H3295" i="75"/>
  <c r="H2887" i="75"/>
  <c r="H2965" i="75"/>
  <c r="H3065" i="75"/>
  <c r="H3250" i="75"/>
  <c r="H3340" i="75"/>
  <c r="H3555" i="75"/>
  <c r="H3650" i="75"/>
  <c r="H3017" i="75"/>
  <c r="H3297" i="75"/>
  <c r="H2889" i="75"/>
  <c r="H2967" i="75"/>
  <c r="H3067" i="75"/>
  <c r="H3252" i="75"/>
  <c r="H3342" i="75"/>
  <c r="H3557" i="75"/>
  <c r="H3652" i="75"/>
  <c r="H3019" i="75"/>
  <c r="H3299" i="75"/>
  <c r="H2891" i="75"/>
  <c r="H2969" i="75"/>
  <c r="H3069" i="75"/>
  <c r="H3254" i="75"/>
  <c r="H3344" i="75"/>
  <c r="H3559" i="75"/>
  <c r="H3654" i="75"/>
  <c r="H3021" i="75"/>
  <c r="H3301" i="75"/>
  <c r="H2893" i="75"/>
  <c r="H2971" i="75"/>
  <c r="H3071" i="75"/>
  <c r="H3256" i="75"/>
  <c r="H3346" i="75"/>
  <c r="H3561" i="75"/>
  <c r="H3656" i="75"/>
  <c r="H3023" i="75"/>
  <c r="H3303" i="75"/>
  <c r="H2895" i="75"/>
  <c r="H2973" i="75"/>
  <c r="H3073" i="75"/>
  <c r="H3258" i="75"/>
  <c r="H3348" i="75"/>
  <c r="H3563" i="75"/>
  <c r="H3658" i="75"/>
  <c r="H3025" i="75"/>
  <c r="H3305" i="75"/>
  <c r="H2897" i="75"/>
  <c r="H2975" i="75"/>
  <c r="H3075" i="75"/>
  <c r="H3260" i="75"/>
  <c r="H3350" i="75"/>
  <c r="H3565" i="75"/>
  <c r="H3660" i="75"/>
  <c r="H3027" i="75"/>
  <c r="H3307" i="75"/>
  <c r="H2899" i="75"/>
  <c r="H2977" i="75"/>
  <c r="H3077" i="75"/>
  <c r="H3262" i="75"/>
  <c r="H3352" i="75"/>
  <c r="H3567" i="75"/>
  <c r="H3662" i="75"/>
  <c r="H3029" i="75"/>
  <c r="H3309" i="75"/>
  <c r="H2901" i="75"/>
  <c r="H2979" i="75"/>
  <c r="H3079" i="75"/>
  <c r="H3264" i="75"/>
  <c r="H3354" i="75"/>
  <c r="H3569" i="75"/>
  <c r="H3664" i="75"/>
  <c r="H3031" i="75"/>
  <c r="H3311" i="75"/>
  <c r="H2903" i="75"/>
  <c r="H2981" i="75"/>
  <c r="H3081" i="75"/>
  <c r="H3266" i="75"/>
  <c r="H3356" i="75"/>
  <c r="H3571" i="75"/>
  <c r="H3666" i="75"/>
  <c r="H3033" i="75"/>
  <c r="H3313" i="75"/>
  <c r="H2905" i="75"/>
  <c r="H2983" i="75"/>
  <c r="H3083" i="75"/>
  <c r="H3268" i="75"/>
  <c r="H3358" i="75"/>
  <c r="H3573" i="75"/>
  <c r="H3035" i="75"/>
  <c r="H3315" i="75"/>
  <c r="H2907" i="75"/>
  <c r="H2985" i="75"/>
  <c r="H3085" i="75"/>
  <c r="H3270" i="75"/>
  <c r="H3360" i="75"/>
  <c r="H3575" i="75"/>
  <c r="H3037" i="75"/>
  <c r="H3317" i="75"/>
  <c r="H2909" i="75"/>
  <c r="H2987" i="75"/>
  <c r="H3087" i="75"/>
  <c r="H3272" i="75"/>
  <c r="H3362" i="75"/>
  <c r="H3577" i="75"/>
  <c r="H3039" i="75"/>
  <c r="H3319" i="75"/>
  <c r="H2911" i="75"/>
  <c r="H2989" i="75"/>
  <c r="H3089" i="75"/>
  <c r="H3274" i="75"/>
  <c r="H3364" i="75"/>
  <c r="H3579" i="75"/>
  <c r="H3041" i="75"/>
  <c r="H3321" i="75"/>
  <c r="H2913" i="75"/>
  <c r="H2991" i="75"/>
  <c r="H3091" i="75"/>
  <c r="H3276" i="75"/>
  <c r="H3366" i="75"/>
  <c r="H3581" i="75"/>
  <c r="H3430" i="75"/>
  <c r="H2939" i="75"/>
  <c r="H3397" i="75"/>
  <c r="H3463" i="75"/>
  <c r="H3583" i="75"/>
  <c r="H3138" i="75"/>
  <c r="H3432" i="75"/>
  <c r="H2941" i="75"/>
  <c r="H3093" i="75"/>
  <c r="H3399" i="75"/>
  <c r="H3465" i="75"/>
  <c r="H3434" i="75"/>
  <c r="H2943" i="75"/>
  <c r="H3401" i="75"/>
  <c r="H3467" i="75"/>
  <c r="H3436" i="75"/>
  <c r="H2945" i="75"/>
  <c r="H3403" i="75"/>
  <c r="H3469" i="75"/>
  <c r="H3438" i="75"/>
  <c r="H2947" i="75"/>
  <c r="H3405" i="75"/>
  <c r="H3471" i="75"/>
  <c r="H3940" i="75"/>
  <c r="H3972" i="75"/>
  <c r="H3406" i="75"/>
  <c r="H2915" i="75"/>
  <c r="H3373" i="75"/>
  <c r="H3439" i="75"/>
  <c r="H3831" i="75"/>
  <c r="H3861" i="75"/>
  <c r="H3891" i="75"/>
  <c r="H3999" i="75"/>
  <c r="H3816" i="75"/>
  <c r="H3846" i="75"/>
  <c r="H3876" i="75"/>
  <c r="H3906" i="75"/>
  <c r="H3829" i="75"/>
  <c r="H3859" i="75"/>
  <c r="H3889" i="75"/>
  <c r="H3997" i="75"/>
  <c r="H3814" i="75"/>
  <c r="H3844" i="75"/>
  <c r="H3874" i="75"/>
  <c r="H3904" i="75"/>
  <c r="H3827" i="75"/>
  <c r="H3857" i="75"/>
  <c r="H3887" i="75"/>
  <c r="H3995" i="75"/>
  <c r="H3812" i="75"/>
  <c r="H3842" i="75"/>
  <c r="H3872" i="75"/>
  <c r="H3902" i="75"/>
  <c r="H3825" i="75"/>
  <c r="H3855" i="75"/>
  <c r="H3885" i="75"/>
  <c r="H3993" i="75"/>
  <c r="H3810" i="75"/>
  <c r="H3840" i="75"/>
  <c r="H3870" i="75"/>
  <c r="H3900" i="75"/>
  <c r="H3823" i="75"/>
  <c r="H3853" i="75"/>
  <c r="H3883" i="75"/>
  <c r="H3991" i="75"/>
  <c r="H3808" i="75"/>
  <c r="H3838" i="75"/>
  <c r="H3868" i="75"/>
  <c r="H3898" i="75"/>
  <c r="H4035" i="75"/>
  <c r="H4065" i="75"/>
  <c r="H4095" i="75"/>
  <c r="H4125" i="75"/>
  <c r="P30" i="13"/>
  <c r="H4050" i="75"/>
  <c r="H4110" i="75"/>
  <c r="H4080" i="75"/>
  <c r="H4218" i="75"/>
  <c r="H4037" i="75"/>
  <c r="H4067" i="75"/>
  <c r="H4097" i="75"/>
  <c r="H4127" i="75"/>
  <c r="H4082" i="75"/>
  <c r="H4220" i="75"/>
  <c r="H4052" i="75"/>
  <c r="H4112" i="75"/>
  <c r="H4039" i="75"/>
  <c r="H4069" i="75"/>
  <c r="H4099" i="75"/>
  <c r="H4129" i="75"/>
  <c r="H4054" i="75"/>
  <c r="H4114" i="75"/>
  <c r="H4084" i="75"/>
  <c r="H4222" i="75"/>
  <c r="H4041" i="75"/>
  <c r="H4071" i="75"/>
  <c r="H4101" i="75"/>
  <c r="H4131" i="75"/>
  <c r="H4086" i="75"/>
  <c r="H4056" i="75"/>
  <c r="H4116" i="75"/>
  <c r="H4224" i="75"/>
  <c r="H4043" i="75"/>
  <c r="H4073" i="75"/>
  <c r="H4103" i="75"/>
  <c r="H4133" i="75"/>
  <c r="H4058" i="75"/>
  <c r="H4118" i="75"/>
  <c r="H4088" i="75"/>
  <c r="H4226" i="75"/>
  <c r="H4045" i="75"/>
  <c r="H4075" i="75"/>
  <c r="H4105" i="75"/>
  <c r="H4135" i="75"/>
  <c r="H4090" i="75"/>
  <c r="H4228" i="75"/>
  <c r="H4060" i="75"/>
  <c r="H4120" i="75"/>
  <c r="H4169" i="75"/>
  <c r="H4201" i="75"/>
  <c r="P29" i="14"/>
  <c r="H4249" i="75"/>
  <c r="H4448" i="75"/>
  <c r="H4265" i="75"/>
  <c r="H4295" i="75"/>
  <c r="H4325" i="75"/>
  <c r="H4355" i="75"/>
  <c r="H4280" i="75"/>
  <c r="H4310" i="75"/>
  <c r="H4340" i="75"/>
  <c r="H4450" i="75"/>
  <c r="H4267" i="75"/>
  <c r="H4297" i="75"/>
  <c r="H4327" i="75"/>
  <c r="H4357" i="75"/>
  <c r="H4282" i="75"/>
  <c r="H4312" i="75"/>
  <c r="H4342" i="75"/>
  <c r="H4452" i="75"/>
  <c r="H4269" i="75"/>
  <c r="H4299" i="75"/>
  <c r="H4329" i="75"/>
  <c r="H4359" i="75"/>
  <c r="H4284" i="75"/>
  <c r="H4314" i="75"/>
  <c r="H4344" i="75"/>
  <c r="H4454" i="75"/>
  <c r="H4271" i="75"/>
  <c r="H4301" i="75"/>
  <c r="H4331" i="75"/>
  <c r="H4361" i="75"/>
  <c r="H4286" i="75"/>
  <c r="H4316" i="75"/>
  <c r="H4346" i="75"/>
  <c r="H4456" i="75"/>
  <c r="H4273" i="75"/>
  <c r="H4303" i="75"/>
  <c r="H4333" i="75"/>
  <c r="H4363" i="75"/>
  <c r="H4288" i="75"/>
  <c r="H4318" i="75"/>
  <c r="H4348" i="75"/>
  <c r="H4431" i="75"/>
  <c r="H4423" i="75"/>
  <c r="H4461" i="75"/>
  <c r="H4383" i="75"/>
  <c r="H4425" i="75"/>
  <c r="H4368" i="75"/>
  <c r="H4533" i="75"/>
  <c r="H4491" i="75"/>
  <c r="H4505" i="75"/>
  <c r="H4519" i="75"/>
  <c r="H4545" i="75"/>
  <c r="H4503" i="75"/>
  <c r="H4517" i="75"/>
  <c r="H4531" i="75"/>
  <c r="H4543" i="75"/>
  <c r="H4501" i="75"/>
  <c r="H4515" i="75"/>
  <c r="H4529" i="75"/>
  <c r="H4541" i="75"/>
  <c r="H4499" i="75"/>
  <c r="H4513" i="75"/>
  <c r="H4527" i="75"/>
  <c r="H4539" i="75"/>
  <c r="H4497" i="75"/>
  <c r="H4511" i="75"/>
  <c r="H4525" i="75"/>
  <c r="H4537" i="75"/>
  <c r="H4495" i="75"/>
  <c r="H4509" i="75"/>
  <c r="H4523" i="75"/>
  <c r="H4535" i="75"/>
  <c r="H4493" i="75"/>
  <c r="H4507" i="75"/>
  <c r="H4521" i="75"/>
  <c r="H4562" i="75"/>
  <c r="H4576" i="75"/>
  <c r="H4590" i="75"/>
  <c r="H4604" i="75"/>
  <c r="H4564" i="75"/>
  <c r="H4578" i="75"/>
  <c r="H4592" i="75"/>
  <c r="H4606" i="75"/>
  <c r="H4566" i="75"/>
  <c r="H4580" i="75"/>
  <c r="H4594" i="75"/>
  <c r="H4608" i="75"/>
  <c r="H4568" i="75"/>
  <c r="H4582" i="75"/>
  <c r="H4596" i="75"/>
  <c r="H4610" i="75"/>
  <c r="H4570" i="75"/>
  <c r="H4584" i="75"/>
  <c r="H4598" i="75"/>
  <c r="H4612" i="75"/>
  <c r="H4572" i="75"/>
  <c r="H4586" i="75"/>
  <c r="H4600" i="75"/>
  <c r="H4614" i="75"/>
  <c r="H4574" i="75"/>
  <c r="H4588" i="75"/>
  <c r="H4602" i="75"/>
  <c r="H4616" i="75"/>
  <c r="H4633" i="75"/>
  <c r="H4647" i="75"/>
  <c r="H4661" i="75"/>
  <c r="H4675" i="75"/>
  <c r="H4635" i="75"/>
  <c r="H4649" i="75"/>
  <c r="H4663" i="75"/>
  <c r="H4677" i="75"/>
  <c r="H4637" i="75"/>
  <c r="H4651" i="75"/>
  <c r="H4665" i="75"/>
  <c r="H4679" i="75"/>
  <c r="H4639" i="75"/>
  <c r="H4653" i="75"/>
  <c r="H4667" i="75"/>
  <c r="H4681" i="75"/>
  <c r="H4641" i="75"/>
  <c r="H4655" i="75"/>
  <c r="H4669" i="75"/>
  <c r="H4683" i="75"/>
  <c r="H4643" i="75"/>
  <c r="H4657" i="75"/>
  <c r="H4671" i="75"/>
  <c r="H4685" i="75"/>
  <c r="H4645" i="75"/>
  <c r="H4659" i="75"/>
  <c r="H4673" i="75"/>
  <c r="H4687" i="75"/>
  <c r="H5440" i="75"/>
  <c r="H5431" i="75"/>
  <c r="H5435" i="75"/>
  <c r="H5434" i="75"/>
  <c r="H5444" i="75"/>
  <c r="H5443" i="75"/>
  <c r="H5458" i="75"/>
  <c r="H5449" i="75"/>
  <c r="H5453" i="75"/>
  <c r="H5460" i="75"/>
  <c r="H5451" i="75"/>
  <c r="H5476" i="75"/>
  <c r="H5467" i="75"/>
  <c r="H5471" i="75"/>
  <c r="H5478" i="75"/>
  <c r="H5469" i="75"/>
  <c r="H5817" i="75"/>
  <c r="H5802" i="75"/>
  <c r="H5829" i="75"/>
  <c r="H5814" i="75"/>
  <c r="H5827" i="75"/>
  <c r="H5812" i="75"/>
  <c r="H5825" i="75"/>
  <c r="H5810" i="75"/>
  <c r="H5823" i="75"/>
  <c r="H5808" i="75"/>
  <c r="H5821" i="75"/>
  <c r="H5806" i="75"/>
  <c r="H5819" i="75"/>
  <c r="H5804" i="75"/>
  <c r="H5875" i="75"/>
  <c r="H5860" i="75"/>
  <c r="H5877" i="75"/>
  <c r="H5862" i="75"/>
  <c r="H5879" i="75"/>
  <c r="H5864" i="75"/>
  <c r="H5881" i="75"/>
  <c r="H5866" i="75"/>
  <c r="H5883" i="75"/>
  <c r="H5868" i="75"/>
  <c r="H5885" i="75"/>
  <c r="H5870" i="75"/>
  <c r="H5887" i="75"/>
  <c r="H5872" i="75"/>
  <c r="H5933" i="75"/>
  <c r="H5918" i="75"/>
  <c r="H5935" i="75"/>
  <c r="H5920" i="75"/>
  <c r="H5937" i="75"/>
  <c r="H5922" i="75"/>
  <c r="H5939" i="75"/>
  <c r="H5924" i="75"/>
  <c r="H5941" i="75"/>
  <c r="H5926" i="75"/>
  <c r="H5943" i="75"/>
  <c r="H5928" i="75"/>
  <c r="H5945" i="75"/>
  <c r="H5930" i="75"/>
  <c r="H8287" i="75"/>
  <c r="H8537" i="75"/>
  <c r="H8283" i="75"/>
  <c r="H8493" i="75"/>
  <c r="H8977" i="75"/>
  <c r="H8289" i="75"/>
  <c r="H8559" i="75"/>
  <c r="H8581" i="75"/>
  <c r="H8603" i="75"/>
  <c r="H8999" i="75"/>
  <c r="H8457" i="75"/>
  <c r="H8479" i="75"/>
  <c r="H8296" i="75"/>
  <c r="H8523" i="75"/>
  <c r="H8308" i="75"/>
  <c r="H8963" i="75"/>
  <c r="H8306" i="75"/>
  <c r="H8633" i="75"/>
  <c r="H8655" i="75"/>
  <c r="H9029" i="75"/>
  <c r="H8312" i="75"/>
  <c r="AE22" i="37"/>
  <c r="H8669" i="75"/>
  <c r="H8691" i="75"/>
  <c r="H8713" i="75"/>
  <c r="H8735" i="75"/>
  <c r="H8384" i="75"/>
  <c r="H8428" i="75"/>
  <c r="H8912" i="75"/>
  <c r="H8340" i="75"/>
  <c r="H8406" i="75"/>
  <c r="H8934" i="75"/>
  <c r="H8342" i="75"/>
  <c r="H8408" i="75"/>
  <c r="H8936" i="75"/>
  <c r="AE24" i="37"/>
  <c r="H8364" i="75" s="1"/>
  <c r="H8386" i="75"/>
  <c r="H8430" i="75"/>
  <c r="H8914" i="75"/>
  <c r="AE26" i="37"/>
  <c r="H8366" i="75" s="1"/>
  <c r="H8388" i="75"/>
  <c r="H8432" i="75"/>
  <c r="H8916" i="75"/>
  <c r="H8344" i="75"/>
  <c r="H8410" i="75"/>
  <c r="H8938" i="75"/>
  <c r="AE28" i="37"/>
  <c r="H8368" i="75" s="1"/>
  <c r="H8346" i="75"/>
  <c r="H8412" i="75"/>
  <c r="H8940" i="75"/>
  <c r="H8390" i="75"/>
  <c r="H8434" i="75"/>
  <c r="H8918" i="75"/>
  <c r="AE31" i="37"/>
  <c r="H8371" i="75" s="1"/>
  <c r="H8349" i="75"/>
  <c r="H8393" i="75"/>
  <c r="H8415" i="75"/>
  <c r="H8437" i="75"/>
  <c r="H8921" i="75"/>
  <c r="H8943" i="75"/>
  <c r="H8351" i="75"/>
  <c r="AE33" i="37"/>
  <c r="H8373" i="75" s="1"/>
  <c r="H8395" i="75"/>
  <c r="H8417" i="75"/>
  <c r="H8439" i="75"/>
  <c r="H8923" i="75"/>
  <c r="H8945" i="75"/>
  <c r="H8353" i="75"/>
  <c r="AE35" i="37"/>
  <c r="H8375" i="75" s="1"/>
  <c r="H8397" i="75"/>
  <c r="H8419" i="75"/>
  <c r="H8441" i="75"/>
  <c r="H8925" i="75"/>
  <c r="H8947" i="75"/>
  <c r="H8355" i="75"/>
  <c r="H8399" i="75"/>
  <c r="H8421" i="75"/>
  <c r="H8443" i="75"/>
  <c r="H8867" i="75"/>
  <c r="H8927" i="75"/>
  <c r="H8949" i="75"/>
  <c r="AE37" i="37"/>
  <c r="H8357" i="75"/>
  <c r="H8401" i="75"/>
  <c r="H8423" i="75"/>
  <c r="H8445" i="75"/>
  <c r="H8889" i="75"/>
  <c r="H8929" i="75"/>
  <c r="H8951" i="75"/>
  <c r="AE39" i="37"/>
  <c r="AE41" i="37"/>
  <c r="H8381" i="75" s="1"/>
  <c r="H8359" i="75"/>
  <c r="H8403" i="75"/>
  <c r="H8425" i="75"/>
  <c r="H8447" i="75"/>
  <c r="H8931" i="75"/>
  <c r="H8953" i="75"/>
  <c r="H9088" i="75"/>
  <c r="H9101" i="75"/>
  <c r="H9086" i="75"/>
  <c r="H9099" i="75"/>
  <c r="H9096" i="75"/>
  <c r="H9083" i="75"/>
  <c r="H9094" i="75"/>
  <c r="H9130" i="75"/>
  <c r="H9081" i="75"/>
  <c r="H9121" i="75"/>
  <c r="H9092" i="75"/>
  <c r="H9079" i="75"/>
  <c r="P21" i="41"/>
  <c r="H9069" i="75"/>
  <c r="H9486" i="75"/>
  <c r="H9489" i="75"/>
  <c r="H9605" i="75"/>
  <c r="H9679" i="75"/>
  <c r="H9739" i="75"/>
  <c r="H9799" i="75"/>
  <c r="H9859" i="75"/>
  <c r="H9919" i="75"/>
  <c r="H10099" i="75"/>
  <c r="H9677" i="75"/>
  <c r="H9737" i="75"/>
  <c r="H9797" i="75"/>
  <c r="H9857" i="75"/>
  <c r="H9917" i="75"/>
  <c r="H10097" i="75"/>
  <c r="H9603" i="75"/>
  <c r="H9601" i="75"/>
  <c r="H9675" i="75"/>
  <c r="H9735" i="75"/>
  <c r="H9795" i="75"/>
  <c r="H9855" i="75"/>
  <c r="H9915" i="75"/>
  <c r="H10095" i="75"/>
  <c r="H9673" i="75"/>
  <c r="H9733" i="75"/>
  <c r="H9793" i="75"/>
  <c r="H9853" i="75"/>
  <c r="H9913" i="75"/>
  <c r="H10093" i="75"/>
  <c r="H9599" i="75"/>
  <c r="H9597" i="75"/>
  <c r="H9671" i="75"/>
  <c r="H9731" i="75"/>
  <c r="H9791" i="75"/>
  <c r="H9851" i="75"/>
  <c r="H9911" i="75"/>
  <c r="H10091" i="75"/>
  <c r="H9669" i="75"/>
  <c r="H9729" i="75"/>
  <c r="H9789" i="75"/>
  <c r="H9849" i="75"/>
  <c r="H9909" i="75"/>
  <c r="H10089" i="75"/>
  <c r="H9595" i="75"/>
  <c r="H9593" i="75"/>
  <c r="H9667" i="75"/>
  <c r="H9727" i="75"/>
  <c r="H9787" i="75"/>
  <c r="H9847" i="75"/>
  <c r="H9907" i="75"/>
  <c r="H10087" i="75"/>
  <c r="H9665" i="75"/>
  <c r="H9725" i="75"/>
  <c r="H9785" i="75"/>
  <c r="H9845" i="75"/>
  <c r="H9905" i="75"/>
  <c r="H10085" i="75"/>
  <c r="H9591" i="75"/>
  <c r="H9589" i="75"/>
  <c r="H9663" i="75"/>
  <c r="H9723" i="75"/>
  <c r="H9783" i="75"/>
  <c r="H9843" i="75"/>
  <c r="H9903" i="75"/>
  <c r="H10083" i="75"/>
  <c r="H9661" i="75"/>
  <c r="H9721" i="75"/>
  <c r="H9781" i="75"/>
  <c r="H9841" i="75"/>
  <c r="H9901" i="75"/>
  <c r="H10081" i="75"/>
  <c r="H9587" i="75"/>
  <c r="H9585" i="75"/>
  <c r="H9659" i="75"/>
  <c r="H9719" i="75"/>
  <c r="H9779" i="75"/>
  <c r="H9839" i="75"/>
  <c r="H9899" i="75"/>
  <c r="H10079" i="75"/>
  <c r="H9657" i="75"/>
  <c r="H9717" i="75"/>
  <c r="H9777" i="75"/>
  <c r="H9837" i="75"/>
  <c r="H9897" i="75"/>
  <c r="H10077" i="75"/>
  <c r="H9583" i="75"/>
  <c r="H9581" i="75"/>
  <c r="H9655" i="75"/>
  <c r="H9715" i="75"/>
  <c r="H9775" i="75"/>
  <c r="H9835" i="75"/>
  <c r="H9895" i="75"/>
  <c r="H10075" i="75"/>
  <c r="H9653" i="75"/>
  <c r="H9713" i="75"/>
  <c r="H9773" i="75"/>
  <c r="H9833" i="75"/>
  <c r="H9893" i="75"/>
  <c r="H10073" i="75"/>
  <c r="H9579" i="75"/>
  <c r="H9577" i="75"/>
  <c r="H9651" i="75"/>
  <c r="H9711" i="75"/>
  <c r="H9771" i="75"/>
  <c r="H9831" i="75"/>
  <c r="H9891" i="75"/>
  <c r="H10071" i="75"/>
  <c r="H9649" i="75"/>
  <c r="H9709" i="75"/>
  <c r="H9769" i="75"/>
  <c r="H9829" i="75"/>
  <c r="H9889" i="75"/>
  <c r="H10069" i="75"/>
  <c r="H9575" i="75"/>
  <c r="H9573" i="75"/>
  <c r="H9647" i="75"/>
  <c r="H9707" i="75"/>
  <c r="H9767" i="75"/>
  <c r="H9827" i="75"/>
  <c r="H9887" i="75"/>
  <c r="H10067" i="75"/>
  <c r="H9645" i="75"/>
  <c r="H9705" i="75"/>
  <c r="H9765" i="75"/>
  <c r="H9825" i="75"/>
  <c r="H9885" i="75"/>
  <c r="H10065" i="75"/>
  <c r="H9571" i="75"/>
  <c r="H9569" i="75"/>
  <c r="H9643" i="75"/>
  <c r="H9703" i="75"/>
  <c r="H9763" i="75"/>
  <c r="H9823" i="75"/>
  <c r="H9883" i="75"/>
  <c r="H10063" i="75"/>
  <c r="H9641" i="75"/>
  <c r="H9701" i="75"/>
  <c r="H9761" i="75"/>
  <c r="H9821" i="75"/>
  <c r="H9881" i="75"/>
  <c r="H10061" i="75"/>
  <c r="H9567" i="75"/>
  <c r="H9565" i="75"/>
  <c r="H9639" i="75"/>
  <c r="H9699" i="75"/>
  <c r="H9759" i="75"/>
  <c r="H9819" i="75"/>
  <c r="H9879" i="75"/>
  <c r="H10059" i="75"/>
  <c r="H9637" i="75"/>
  <c r="H9697" i="75"/>
  <c r="H9757" i="75"/>
  <c r="H9817" i="75"/>
  <c r="H9877" i="75"/>
  <c r="H10057" i="75"/>
  <c r="H9563" i="75"/>
  <c r="H9561" i="75"/>
  <c r="H9635" i="75"/>
  <c r="H9695" i="75"/>
  <c r="H9755" i="75"/>
  <c r="H9815" i="75"/>
  <c r="H9875" i="75"/>
  <c r="H10055" i="75"/>
  <c r="H9633" i="75"/>
  <c r="H9693" i="75"/>
  <c r="H9753" i="75"/>
  <c r="H9813" i="75"/>
  <c r="H9873" i="75"/>
  <c r="H10053" i="75"/>
  <c r="H9559" i="75"/>
  <c r="H9557" i="75"/>
  <c r="H9631" i="75"/>
  <c r="H9691" i="75"/>
  <c r="H9751" i="75"/>
  <c r="H9811" i="75"/>
  <c r="H9871" i="75"/>
  <c r="H10051" i="75"/>
  <c r="H9629" i="75"/>
  <c r="H9689" i="75"/>
  <c r="H9749" i="75"/>
  <c r="H9809" i="75"/>
  <c r="H9869" i="75"/>
  <c r="H10049" i="75"/>
  <c r="H9555" i="75"/>
  <c r="H9553" i="75"/>
  <c r="H9627" i="75"/>
  <c r="H9687" i="75"/>
  <c r="H9747" i="75"/>
  <c r="H9807" i="75"/>
  <c r="H9867" i="75"/>
  <c r="H10047" i="75"/>
  <c r="H9625" i="75"/>
  <c r="H9685" i="75"/>
  <c r="H9745" i="75"/>
  <c r="H9805" i="75"/>
  <c r="H9865" i="75"/>
  <c r="H10045" i="75"/>
  <c r="H9551" i="75"/>
  <c r="H9549" i="75"/>
  <c r="H9623" i="75"/>
  <c r="H9683" i="75"/>
  <c r="H9743" i="75"/>
  <c r="H9803" i="75"/>
  <c r="H9863" i="75"/>
  <c r="H10043" i="75"/>
  <c r="H10164" i="75"/>
  <c r="H10238" i="75"/>
  <c r="H10298" i="75"/>
  <c r="H10358" i="75"/>
  <c r="H10418" i="75"/>
  <c r="H10478" i="75"/>
  <c r="H10658" i="75"/>
  <c r="H10166" i="75"/>
  <c r="H10240" i="75"/>
  <c r="H10300" i="75"/>
  <c r="H10360" i="75"/>
  <c r="H10420" i="75"/>
  <c r="H10480" i="75"/>
  <c r="H10660" i="75"/>
  <c r="H10168" i="75"/>
  <c r="H10242" i="75"/>
  <c r="H10302" i="75"/>
  <c r="H10362" i="75"/>
  <c r="H10422" i="75"/>
  <c r="H10482" i="75"/>
  <c r="H10662" i="75"/>
  <c r="H10170" i="75"/>
  <c r="H10244" i="75"/>
  <c r="H10304" i="75"/>
  <c r="H10364" i="75"/>
  <c r="H10424" i="75"/>
  <c r="H10484" i="75"/>
  <c r="H10664" i="75"/>
  <c r="H10172" i="75"/>
  <c r="H10246" i="75"/>
  <c r="H10306" i="75"/>
  <c r="H10366" i="75"/>
  <c r="H10426" i="75"/>
  <c r="H10486" i="75"/>
  <c r="H10666" i="75"/>
  <c r="H10174" i="75"/>
  <c r="H10248" i="75"/>
  <c r="H10308" i="75"/>
  <c r="H10368" i="75"/>
  <c r="H10428" i="75"/>
  <c r="H10488" i="75"/>
  <c r="H10668" i="75"/>
  <c r="H10176" i="75"/>
  <c r="H10250" i="75"/>
  <c r="H10310" i="75"/>
  <c r="H10370" i="75"/>
  <c r="H10430" i="75"/>
  <c r="H10490" i="75"/>
  <c r="H10670" i="75"/>
  <c r="H10178" i="75"/>
  <c r="H10252" i="75"/>
  <c r="H10312" i="75"/>
  <c r="H10372" i="75"/>
  <c r="H10432" i="75"/>
  <c r="H10492" i="75"/>
  <c r="H10672" i="75"/>
  <c r="H10180" i="75"/>
  <c r="H10254" i="75"/>
  <c r="H10314" i="75"/>
  <c r="H10374" i="75"/>
  <c r="H10434" i="75"/>
  <c r="H10494" i="75"/>
  <c r="H10674" i="75"/>
  <c r="H10182" i="75"/>
  <c r="H10256" i="75"/>
  <c r="H10316" i="75"/>
  <c r="H10376" i="75"/>
  <c r="H10436" i="75"/>
  <c r="H10496" i="75"/>
  <c r="H10676" i="75"/>
  <c r="H10184" i="75"/>
  <c r="H10258" i="75"/>
  <c r="H10318" i="75"/>
  <c r="H10378" i="75"/>
  <c r="H10438" i="75"/>
  <c r="H10498" i="75"/>
  <c r="H10678" i="75"/>
  <c r="H10186" i="75"/>
  <c r="H10260" i="75"/>
  <c r="H10320" i="75"/>
  <c r="H10380" i="75"/>
  <c r="H10440" i="75"/>
  <c r="H10500" i="75"/>
  <c r="H10680" i="75"/>
  <c r="H10188" i="75"/>
  <c r="H10262" i="75"/>
  <c r="H10322" i="75"/>
  <c r="H10382" i="75"/>
  <c r="H10442" i="75"/>
  <c r="H10502" i="75"/>
  <c r="H10682" i="75"/>
  <c r="H10190" i="75"/>
  <c r="H10264" i="75"/>
  <c r="H10324" i="75"/>
  <c r="H10384" i="75"/>
  <c r="H10444" i="75"/>
  <c r="H10504" i="75"/>
  <c r="H10684" i="75"/>
  <c r="H10192" i="75"/>
  <c r="H10266" i="75"/>
  <c r="H10326" i="75"/>
  <c r="H10386" i="75"/>
  <c r="H10446" i="75"/>
  <c r="H10506" i="75"/>
  <c r="H10686" i="75"/>
  <c r="H10194" i="75"/>
  <c r="H10268" i="75"/>
  <c r="H10328" i="75"/>
  <c r="H10388" i="75"/>
  <c r="H10448" i="75"/>
  <c r="H10508" i="75"/>
  <c r="H10688" i="75"/>
  <c r="H10196" i="75"/>
  <c r="H10270" i="75"/>
  <c r="H10330" i="75"/>
  <c r="H10390" i="75"/>
  <c r="H10450" i="75"/>
  <c r="H10510" i="75"/>
  <c r="H10690" i="75"/>
  <c r="H10198" i="75"/>
  <c r="H10272" i="75"/>
  <c r="H10332" i="75"/>
  <c r="H10392" i="75"/>
  <c r="H10452" i="75"/>
  <c r="H10512" i="75"/>
  <c r="H10692" i="75"/>
  <c r="H10200" i="75"/>
  <c r="H10274" i="75"/>
  <c r="H10334" i="75"/>
  <c r="H10394" i="75"/>
  <c r="H10454" i="75"/>
  <c r="H10514" i="75"/>
  <c r="H10694" i="75"/>
  <c r="H10202" i="75"/>
  <c r="H10276" i="75"/>
  <c r="H10336" i="75"/>
  <c r="H10396" i="75"/>
  <c r="H10456" i="75"/>
  <c r="H10516" i="75"/>
  <c r="H10696" i="75"/>
  <c r="H10204" i="75"/>
  <c r="H10278" i="75"/>
  <c r="H10338" i="75"/>
  <c r="H10398" i="75"/>
  <c r="H10458" i="75"/>
  <c r="H10518" i="75"/>
  <c r="H10698" i="75"/>
  <c r="H10206" i="75"/>
  <c r="H10280" i="75"/>
  <c r="H10340" i="75"/>
  <c r="H10400" i="75"/>
  <c r="H10460" i="75"/>
  <c r="H10520" i="75"/>
  <c r="H10700" i="75"/>
  <c r="H10208" i="75"/>
  <c r="H10282" i="75"/>
  <c r="H10342" i="75"/>
  <c r="H10402" i="75"/>
  <c r="H10462" i="75"/>
  <c r="H10522" i="75"/>
  <c r="H10702" i="75"/>
  <c r="H10210" i="75"/>
  <c r="H10284" i="75"/>
  <c r="H10344" i="75"/>
  <c r="H10404" i="75"/>
  <c r="H10464" i="75"/>
  <c r="H10524" i="75"/>
  <c r="H10704" i="75"/>
  <c r="H10212" i="75"/>
  <c r="H10286" i="75"/>
  <c r="H10346" i="75"/>
  <c r="H10406" i="75"/>
  <c r="H10466" i="75"/>
  <c r="H10526" i="75"/>
  <c r="H10706" i="75"/>
  <c r="H10214" i="75"/>
  <c r="H10288" i="75"/>
  <c r="H10348" i="75"/>
  <c r="H10408" i="75"/>
  <c r="H10468" i="75"/>
  <c r="H10528" i="75"/>
  <c r="H10708" i="75"/>
  <c r="H10216" i="75"/>
  <c r="H10290" i="75"/>
  <c r="H10350" i="75"/>
  <c r="H10410" i="75"/>
  <c r="H10470" i="75"/>
  <c r="H10530" i="75"/>
  <c r="H10710" i="75"/>
  <c r="H10218" i="75"/>
  <c r="H10292" i="75"/>
  <c r="H10352" i="75"/>
  <c r="H10412" i="75"/>
  <c r="H10472" i="75"/>
  <c r="H10532" i="75"/>
  <c r="H10712" i="75"/>
  <c r="H10220" i="75"/>
  <c r="H10294" i="75"/>
  <c r="H10354" i="75"/>
  <c r="H10414" i="75"/>
  <c r="H10474" i="75"/>
  <c r="H10534" i="75"/>
  <c r="H10714" i="75"/>
  <c r="H10778" i="75"/>
  <c r="H10852" i="75"/>
  <c r="H10912" i="75"/>
  <c r="H10972" i="75"/>
  <c r="H11032" i="75"/>
  <c r="H11092" i="75"/>
  <c r="H11272" i="75"/>
  <c r="H10780" i="75"/>
  <c r="H10854" i="75"/>
  <c r="H10914" i="75"/>
  <c r="H10974" i="75"/>
  <c r="H11034" i="75"/>
  <c r="H11094" i="75"/>
  <c r="H11274" i="75"/>
  <c r="H10782" i="75"/>
  <c r="H10856" i="75"/>
  <c r="H10916" i="75"/>
  <c r="H10976" i="75"/>
  <c r="H11036" i="75"/>
  <c r="H11096" i="75"/>
  <c r="H11276" i="75"/>
  <c r="H10784" i="75"/>
  <c r="H10858" i="75"/>
  <c r="H10918" i="75"/>
  <c r="H10978" i="75"/>
  <c r="H11038" i="75"/>
  <c r="H11098" i="75"/>
  <c r="H11278" i="75"/>
  <c r="H10786" i="75"/>
  <c r="H10860" i="75"/>
  <c r="H10920" i="75"/>
  <c r="H10980" i="75"/>
  <c r="H11040" i="75"/>
  <c r="H11100" i="75"/>
  <c r="H11280" i="75"/>
  <c r="H10788" i="75"/>
  <c r="H10862" i="75"/>
  <c r="H10922" i="75"/>
  <c r="H10982" i="75"/>
  <c r="H11042" i="75"/>
  <c r="H11102" i="75"/>
  <c r="H11282" i="75"/>
  <c r="H10790" i="75"/>
  <c r="H10864" i="75"/>
  <c r="H10924" i="75"/>
  <c r="H10984" i="75"/>
  <c r="H11044" i="75"/>
  <c r="H11104" i="75"/>
  <c r="H11284" i="75"/>
  <c r="H10792" i="75"/>
  <c r="H10866" i="75"/>
  <c r="H10926" i="75"/>
  <c r="H10986" i="75"/>
  <c r="H11046" i="75"/>
  <c r="H11106" i="75"/>
  <c r="H11286" i="75"/>
  <c r="H10794" i="75"/>
  <c r="H10868" i="75"/>
  <c r="H10928" i="75"/>
  <c r="H10988" i="75"/>
  <c r="H11048" i="75"/>
  <c r="H11108" i="75"/>
  <c r="H11288" i="75"/>
  <c r="H10796" i="75"/>
  <c r="H10870" i="75"/>
  <c r="H10930" i="75"/>
  <c r="H10990" i="75"/>
  <c r="H11050" i="75"/>
  <c r="H11110" i="75"/>
  <c r="H11290" i="75"/>
  <c r="H10798" i="75"/>
  <c r="H10872" i="75"/>
  <c r="H10932" i="75"/>
  <c r="H10992" i="75"/>
  <c r="H11052" i="75"/>
  <c r="H11112" i="75"/>
  <c r="H11292" i="75"/>
  <c r="H10800" i="75"/>
  <c r="H10874" i="75"/>
  <c r="H10934" i="75"/>
  <c r="H10994" i="75"/>
  <c r="H11054" i="75"/>
  <c r="H11114" i="75"/>
  <c r="H11294" i="75"/>
  <c r="H10802" i="75"/>
  <c r="H10876" i="75"/>
  <c r="H10936" i="75"/>
  <c r="H10996" i="75"/>
  <c r="H11056" i="75"/>
  <c r="H11116" i="75"/>
  <c r="H11296" i="75"/>
  <c r="H10804" i="75"/>
  <c r="H10878" i="75"/>
  <c r="H10938" i="75"/>
  <c r="H10998" i="75"/>
  <c r="H11058" i="75"/>
  <c r="H11118" i="75"/>
  <c r="H11298" i="75"/>
  <c r="H10806" i="75"/>
  <c r="H10880" i="75"/>
  <c r="H10940" i="75"/>
  <c r="H11000" i="75"/>
  <c r="H11060" i="75"/>
  <c r="H11120" i="75"/>
  <c r="H11300" i="75"/>
  <c r="H10808" i="75"/>
  <c r="H10882" i="75"/>
  <c r="H10942" i="75"/>
  <c r="H11002" i="75"/>
  <c r="H11062" i="75"/>
  <c r="H11122" i="75"/>
  <c r="H11302" i="75"/>
  <c r="H10810" i="75"/>
  <c r="H10884" i="75"/>
  <c r="H10944" i="75"/>
  <c r="H11004" i="75"/>
  <c r="H11064" i="75"/>
  <c r="H11124" i="75"/>
  <c r="H11304" i="75"/>
  <c r="H10812" i="75"/>
  <c r="H10886" i="75"/>
  <c r="H10946" i="75"/>
  <c r="H11006" i="75"/>
  <c r="H11066" i="75"/>
  <c r="H11126" i="75"/>
  <c r="H11306" i="75"/>
  <c r="H10814" i="75"/>
  <c r="H10888" i="75"/>
  <c r="H10948" i="75"/>
  <c r="H11008" i="75"/>
  <c r="H11068" i="75"/>
  <c r="H11128" i="75"/>
  <c r="H11308" i="75"/>
  <c r="H10816" i="75"/>
  <c r="H10890" i="75"/>
  <c r="H10950" i="75"/>
  <c r="H11010" i="75"/>
  <c r="H11070" i="75"/>
  <c r="H11130" i="75"/>
  <c r="H11310" i="75"/>
  <c r="H10818" i="75"/>
  <c r="H10892" i="75"/>
  <c r="H10952" i="75"/>
  <c r="H11012" i="75"/>
  <c r="H11072" i="75"/>
  <c r="H11132" i="75"/>
  <c r="H11312" i="75"/>
  <c r="H10820" i="75"/>
  <c r="H10894" i="75"/>
  <c r="H10954" i="75"/>
  <c r="H11014" i="75"/>
  <c r="H11074" i="75"/>
  <c r="H11134" i="75"/>
  <c r="H11314" i="75"/>
  <c r="H10822" i="75"/>
  <c r="H10896" i="75"/>
  <c r="H10956" i="75"/>
  <c r="H11016" i="75"/>
  <c r="H11076" i="75"/>
  <c r="H11136" i="75"/>
  <c r="H11316" i="75"/>
  <c r="H10824" i="75"/>
  <c r="H10898" i="75"/>
  <c r="H10958" i="75"/>
  <c r="H11018" i="75"/>
  <c r="H11078" i="75"/>
  <c r="H11138" i="75"/>
  <c r="H11318" i="75"/>
  <c r="H10826" i="75"/>
  <c r="H10900" i="75"/>
  <c r="H10960" i="75"/>
  <c r="H11020" i="75"/>
  <c r="H11080" i="75"/>
  <c r="H11140" i="75"/>
  <c r="H11320" i="75"/>
  <c r="H10828" i="75"/>
  <c r="H10902" i="75"/>
  <c r="H10962" i="75"/>
  <c r="H11022" i="75"/>
  <c r="H11082" i="75"/>
  <c r="H11142" i="75"/>
  <c r="H11322" i="75"/>
  <c r="H10830" i="75"/>
  <c r="H10904" i="75"/>
  <c r="H10964" i="75"/>
  <c r="H11024" i="75"/>
  <c r="H11084" i="75"/>
  <c r="H11144" i="75"/>
  <c r="H11324" i="75"/>
  <c r="H10832" i="75"/>
  <c r="H10906" i="75"/>
  <c r="H10966" i="75"/>
  <c r="H11026" i="75"/>
  <c r="H11086" i="75"/>
  <c r="H11146" i="75"/>
  <c r="H11326" i="75"/>
  <c r="H10834" i="75"/>
  <c r="H10908" i="75"/>
  <c r="H10968" i="75"/>
  <c r="H11028" i="75"/>
  <c r="H11088" i="75"/>
  <c r="H11148" i="75"/>
  <c r="H11328" i="75"/>
  <c r="H10836" i="75"/>
  <c r="H10910" i="75"/>
  <c r="H10970" i="75"/>
  <c r="H11030" i="75"/>
  <c r="H11090" i="75"/>
  <c r="H11150" i="75"/>
  <c r="H11330" i="75"/>
  <c r="H10846" i="75"/>
  <c r="H11331" i="75"/>
  <c r="H11151" i="75"/>
  <c r="H11211" i="75"/>
  <c r="H11585" i="75"/>
  <c r="H11576" i="75"/>
  <c r="H11614" i="75"/>
  <c r="H11701" i="75"/>
  <c r="H11582" i="75"/>
  <c r="H11730" i="75"/>
  <c r="H11763" i="75"/>
  <c r="H11827" i="75"/>
  <c r="H11856" i="75"/>
  <c r="H12130" i="75"/>
  <c r="H11953" i="75"/>
  <c r="H12159" i="75"/>
  <c r="H12014" i="75"/>
  <c r="H12043" i="75"/>
  <c r="H11947" i="75"/>
  <c r="H12192" i="75"/>
  <c r="H12288" i="75"/>
  <c r="H12259" i="75"/>
  <c r="H12198" i="75"/>
  <c r="H12404" i="75"/>
  <c r="H12375" i="75"/>
  <c r="H12437" i="75"/>
  <c r="H12533" i="75"/>
  <c r="H12504" i="75"/>
  <c r="H12443" i="75"/>
  <c r="H12649" i="75"/>
  <c r="H12620" i="75"/>
  <c r="H12686" i="75"/>
  <c r="E12686" i="75" s="1"/>
  <c r="H13724" i="75"/>
  <c r="H14175" i="75"/>
  <c r="H14201" i="75"/>
  <c r="H14188" i="75"/>
  <c r="H14214" i="75"/>
  <c r="H13721" i="75"/>
  <c r="H14185" i="75"/>
  <c r="H14211" i="75"/>
  <c r="H14172" i="75"/>
  <c r="H14198" i="75"/>
  <c r="H13719" i="75"/>
  <c r="H14183" i="75"/>
  <c r="H14209" i="75"/>
  <c r="H14196" i="75"/>
  <c r="H14170" i="75"/>
  <c r="H13714" i="75"/>
  <c r="H13969" i="75"/>
  <c r="H14165" i="75"/>
  <c r="H14191" i="75"/>
  <c r="H14022" i="75"/>
  <c r="H14204" i="75"/>
  <c r="H13916" i="75"/>
  <c r="H14178" i="75"/>
  <c r="H14273" i="75"/>
  <c r="H14272" i="75"/>
  <c r="H15740" i="75"/>
  <c r="H14325" i="75"/>
  <c r="H14421" i="75"/>
  <c r="H15738" i="75"/>
  <c r="H14323" i="75"/>
  <c r="H14419" i="75"/>
  <c r="H15736" i="75"/>
  <c r="H14321" i="75"/>
  <c r="H14417" i="75"/>
  <c r="H14319" i="75"/>
  <c r="H14415" i="75"/>
  <c r="H15734" i="75"/>
  <c r="H15732" i="75"/>
  <c r="H14317" i="75"/>
  <c r="H14413" i="75"/>
  <c r="H15730" i="75"/>
  <c r="H14315" i="75"/>
  <c r="H14411" i="75"/>
  <c r="H15728" i="75"/>
  <c r="H14313" i="75"/>
  <c r="H14409" i="75"/>
  <c r="H14311" i="75"/>
  <c r="H14407" i="75"/>
  <c r="H15726" i="75"/>
  <c r="H15724" i="75"/>
  <c r="H14309" i="75"/>
  <c r="H14405" i="75"/>
  <c r="H15722" i="75"/>
  <c r="H14307" i="75"/>
  <c r="H14403" i="75"/>
  <c r="H15720" i="75"/>
  <c r="H14305" i="75"/>
  <c r="H14401" i="75"/>
  <c r="H14303" i="75"/>
  <c r="H14399" i="75"/>
  <c r="H15718" i="75"/>
  <c r="H15716" i="75"/>
  <c r="H14301" i="75"/>
  <c r="H14397" i="75"/>
  <c r="H15714" i="75"/>
  <c r="H14299" i="75"/>
  <c r="H14395" i="75"/>
  <c r="H15712" i="75"/>
  <c r="H14297" i="75"/>
  <c r="H14393" i="75"/>
  <c r="H14295" i="75"/>
  <c r="H14391" i="75"/>
  <c r="H14482" i="75"/>
  <c r="H15710" i="75"/>
  <c r="H15708" i="75"/>
  <c r="H14293" i="75"/>
  <c r="H14389" i="75"/>
  <c r="H15706" i="75"/>
  <c r="H14291" i="75"/>
  <c r="H14387" i="75"/>
  <c r="H15704" i="75"/>
  <c r="H14289" i="75"/>
  <c r="H14385" i="75"/>
  <c r="H14287" i="75"/>
  <c r="H14383" i="75"/>
  <c r="H15702" i="75"/>
  <c r="H15700" i="75"/>
  <c r="H14285" i="75"/>
  <c r="H14381" i="75"/>
  <c r="H15696" i="75"/>
  <c r="H14281" i="75"/>
  <c r="H14377" i="75"/>
  <c r="H15694" i="75"/>
  <c r="H14279" i="75"/>
  <c r="H14375" i="75"/>
  <c r="H14467" i="75"/>
  <c r="H14372" i="75"/>
  <c r="H14579" i="75"/>
  <c r="H14564" i="75"/>
  <c r="H14370" i="75"/>
  <c r="H14519" i="75"/>
  <c r="H14366" i="75"/>
  <c r="H14504" i="75"/>
  <c r="H14354" i="75"/>
  <c r="H14538" i="75"/>
  <c r="H14447" i="75"/>
  <c r="H14552" i="75"/>
  <c r="H14537" i="75"/>
  <c r="H14593" i="75"/>
  <c r="H14659" i="75"/>
  <c r="U21" i="73"/>
  <c r="H14682" i="75" s="1"/>
  <c r="H14696" i="75"/>
  <c r="H14756" i="75"/>
  <c r="H14766" i="75"/>
  <c r="H14763" i="75"/>
  <c r="H14693" i="75"/>
  <c r="H14753" i="75"/>
  <c r="Q21" i="73"/>
  <c r="P26" i="73"/>
  <c r="H14704" i="75"/>
  <c r="H14841" i="75"/>
  <c r="H14698" i="75"/>
  <c r="H14793" i="75"/>
  <c r="H384" i="75"/>
  <c r="H370" i="75"/>
  <c r="H356" i="75"/>
  <c r="H354" i="75"/>
  <c r="H352" i="75"/>
  <c r="H350" i="75"/>
  <c r="H348" i="75"/>
  <c r="H346" i="75"/>
  <c r="H344" i="75"/>
  <c r="H340" i="75"/>
  <c r="H338" i="75"/>
  <c r="H336" i="75"/>
  <c r="H334" i="75"/>
  <c r="H332" i="75"/>
  <c r="H330" i="75"/>
  <c r="H326" i="75"/>
  <c r="H324" i="75"/>
  <c r="H322" i="75"/>
  <c r="H320" i="75"/>
  <c r="H318" i="75"/>
  <c r="H316" i="75"/>
  <c r="H312" i="75"/>
  <c r="H310" i="75"/>
  <c r="H308" i="75"/>
  <c r="H306" i="75"/>
  <c r="H304" i="75"/>
  <c r="H302" i="75"/>
  <c r="H290" i="75"/>
  <c r="H276" i="75"/>
  <c r="H274" i="75"/>
  <c r="H272" i="75"/>
  <c r="H270" i="75"/>
  <c r="H268" i="75"/>
  <c r="H266" i="75"/>
  <c r="H264" i="75"/>
  <c r="H240" i="75"/>
  <c r="H236" i="75"/>
  <c r="H604" i="75"/>
  <c r="H590" i="75"/>
  <c r="H576" i="75"/>
  <c r="H574" i="75"/>
  <c r="H572" i="75"/>
  <c r="H570" i="75"/>
  <c r="H568" i="75"/>
  <c r="H566" i="75"/>
  <c r="H564" i="75"/>
  <c r="H562" i="75"/>
  <c r="H560" i="75"/>
  <c r="H558" i="75"/>
  <c r="H556" i="75"/>
  <c r="H554" i="75"/>
  <c r="H552" i="75"/>
  <c r="H550" i="75"/>
  <c r="H548" i="75"/>
  <c r="H546" i="75"/>
  <c r="H544" i="75"/>
  <c r="H542" i="75"/>
  <c r="H540" i="75"/>
  <c r="H538" i="75"/>
  <c r="H536" i="75"/>
  <c r="H534" i="75"/>
  <c r="H532" i="75"/>
  <c r="H530" i="75"/>
  <c r="H528" i="75"/>
  <c r="H526" i="75"/>
  <c r="H524" i="75"/>
  <c r="H522" i="75"/>
  <c r="H520" i="75"/>
  <c r="H510" i="75"/>
  <c r="H506" i="75"/>
  <c r="H496" i="75"/>
  <c r="H494" i="75"/>
  <c r="H492" i="75"/>
  <c r="H490" i="75"/>
  <c r="H488" i="75"/>
  <c r="H486" i="75"/>
  <c r="H484" i="75"/>
  <c r="H460" i="75"/>
  <c r="H456" i="75"/>
  <c r="H618" i="75"/>
  <c r="H620" i="75"/>
  <c r="H622" i="75"/>
  <c r="H624" i="75"/>
  <c r="H626" i="75"/>
  <c r="H628" i="75"/>
  <c r="H630" i="75"/>
  <c r="H400" i="75"/>
  <c r="H402" i="75"/>
  <c r="H404" i="75"/>
  <c r="H406" i="75"/>
  <c r="H408" i="75"/>
  <c r="H410" i="75"/>
  <c r="H880" i="75"/>
  <c r="H878" i="75"/>
  <c r="H876" i="75"/>
  <c r="H874" i="75"/>
  <c r="H872" i="75"/>
  <c r="H870" i="75"/>
  <c r="H868" i="75"/>
  <c r="H866" i="75"/>
  <c r="H852" i="75"/>
  <c r="H850" i="75"/>
  <c r="H848" i="75"/>
  <c r="H846" i="75"/>
  <c r="H844" i="75"/>
  <c r="H842" i="75"/>
  <c r="H840" i="75"/>
  <c r="H838" i="75"/>
  <c r="H824" i="75"/>
  <c r="H810" i="75"/>
  <c r="H794" i="75"/>
  <c r="H792" i="75"/>
  <c r="H790" i="75"/>
  <c r="H788" i="75"/>
  <c r="H786" i="75"/>
  <c r="H784" i="75"/>
  <c r="H782" i="75"/>
  <c r="H780" i="75"/>
  <c r="H778" i="75"/>
  <c r="H776" i="75"/>
  <c r="H774" i="75"/>
  <c r="H772" i="75"/>
  <c r="H770" i="75"/>
  <c r="H768" i="75"/>
  <c r="H766" i="75"/>
  <c r="H764" i="75"/>
  <c r="H762" i="75"/>
  <c r="H760" i="75"/>
  <c r="H758" i="75"/>
  <c r="H756" i="75"/>
  <c r="H754" i="75"/>
  <c r="H740" i="75"/>
  <c r="H716" i="75"/>
  <c r="H714" i="75"/>
  <c r="H712" i="75"/>
  <c r="H710" i="75"/>
  <c r="H708" i="75"/>
  <c r="H706" i="75"/>
  <c r="H704" i="75"/>
  <c r="H680" i="75"/>
  <c r="H676" i="75"/>
  <c r="H1540" i="75"/>
  <c r="H1538" i="75"/>
  <c r="H1536" i="75"/>
  <c r="H1534" i="75"/>
  <c r="H1532" i="75"/>
  <c r="H1530" i="75"/>
  <c r="H1528" i="75"/>
  <c r="H1526" i="75"/>
  <c r="H1524" i="75"/>
  <c r="H1522" i="75"/>
  <c r="H1520" i="75"/>
  <c r="H1518" i="75"/>
  <c r="H1516" i="75"/>
  <c r="H1514" i="75"/>
  <c r="H1512" i="75"/>
  <c r="H1510" i="75"/>
  <c r="H1508" i="75"/>
  <c r="H1506" i="75"/>
  <c r="H1504" i="75"/>
  <c r="H1502" i="75"/>
  <c r="H1500" i="75"/>
  <c r="H1496" i="75"/>
  <c r="H1494" i="75"/>
  <c r="H1492" i="75"/>
  <c r="H1490" i="75"/>
  <c r="H1488" i="75"/>
  <c r="H1486" i="75"/>
  <c r="H1484" i="75"/>
  <c r="H1482" i="75"/>
  <c r="H1480" i="75"/>
  <c r="H1478" i="75"/>
  <c r="H1476" i="75"/>
  <c r="H1474" i="75"/>
  <c r="H1472" i="75"/>
  <c r="H1470" i="75"/>
  <c r="H1468" i="75"/>
  <c r="H1466" i="75"/>
  <c r="H1464" i="75"/>
  <c r="H1462" i="75"/>
  <c r="H1460" i="75"/>
  <c r="H1458" i="75"/>
  <c r="H1456" i="75"/>
  <c r="H1454" i="75"/>
  <c r="H1452" i="75"/>
  <c r="H1450" i="75"/>
  <c r="H1448" i="75"/>
  <c r="H1446" i="75"/>
  <c r="H1444" i="75"/>
  <c r="H1437" i="75"/>
  <c r="H1435" i="75"/>
  <c r="H1433" i="75"/>
  <c r="H1431" i="75"/>
  <c r="H1429" i="75"/>
  <c r="H1427" i="75"/>
  <c r="H1425" i="75"/>
  <c r="H1423" i="75"/>
  <c r="H1421" i="75"/>
  <c r="H1419" i="75"/>
  <c r="H1417" i="75"/>
  <c r="H1415" i="75"/>
  <c r="H1413" i="75"/>
  <c r="H1411" i="75"/>
  <c r="H1409" i="75"/>
  <c r="H1407" i="75"/>
  <c r="H1405" i="75"/>
  <c r="H1403" i="75"/>
  <c r="H1401" i="75"/>
  <c r="H1399" i="75"/>
  <c r="H1397" i="75"/>
  <c r="H1395" i="75"/>
  <c r="H1393" i="75"/>
  <c r="H1391" i="75"/>
  <c r="H1389" i="75"/>
  <c r="H1387" i="75"/>
  <c r="H1385" i="75"/>
  <c r="H1383" i="75"/>
  <c r="H1381" i="75"/>
  <c r="H1379" i="75"/>
  <c r="H1377" i="75"/>
  <c r="H1375" i="75"/>
  <c r="H1373" i="75"/>
  <c r="H1371" i="75"/>
  <c r="H1369" i="75"/>
  <c r="H1367" i="75"/>
  <c r="H1365" i="75"/>
  <c r="H1363" i="75"/>
  <c r="H1361" i="75"/>
  <c r="H1359" i="75"/>
  <c r="H1357" i="75"/>
  <c r="H1355" i="75"/>
  <c r="H1353" i="75"/>
  <c r="H1351" i="75"/>
  <c r="H1349" i="75"/>
  <c r="H1347" i="75"/>
  <c r="H1345" i="75"/>
  <c r="H1343" i="75"/>
  <c r="H1341" i="75"/>
  <c r="H1339" i="75"/>
  <c r="H1337" i="75"/>
  <c r="H1335" i="75"/>
  <c r="H1333" i="75"/>
  <c r="H1331" i="75"/>
  <c r="H1329" i="75"/>
  <c r="H1327" i="75"/>
  <c r="H1325" i="75"/>
  <c r="H1323" i="75"/>
  <c r="H1321" i="75"/>
  <c r="H1319" i="75"/>
  <c r="H1317" i="75"/>
  <c r="H1315" i="75"/>
  <c r="H1313" i="75"/>
  <c r="H1311" i="75"/>
  <c r="H1309" i="75"/>
  <c r="H1307" i="75"/>
  <c r="H1305" i="75"/>
  <c r="H1303" i="75"/>
  <c r="H1208" i="75"/>
  <c r="H1162" i="75"/>
  <c r="H1160" i="75"/>
  <c r="H1158" i="75"/>
  <c r="H1156" i="75"/>
  <c r="H1154" i="75"/>
  <c r="H1152" i="75"/>
  <c r="H1150" i="75"/>
  <c r="H1148" i="75"/>
  <c r="H1146" i="75"/>
  <c r="H1144" i="75"/>
  <c r="H1142" i="75"/>
  <c r="H1140" i="75"/>
  <c r="H1138" i="75"/>
  <c r="H1136" i="75"/>
  <c r="H1134" i="75"/>
  <c r="H1132" i="75"/>
  <c r="H1130" i="75"/>
  <c r="H1128" i="75"/>
  <c r="H1126" i="75"/>
  <c r="H1124" i="75"/>
  <c r="H1122" i="75"/>
  <c r="H1120" i="75"/>
  <c r="H1118" i="75"/>
  <c r="H1062" i="75"/>
  <c r="H1060" i="75"/>
  <c r="H1058" i="75"/>
  <c r="H1056" i="75"/>
  <c r="H1054" i="75"/>
  <c r="H1052" i="75"/>
  <c r="H1050" i="75"/>
  <c r="H1048" i="75"/>
  <c r="H1046" i="75"/>
  <c r="H1044" i="75"/>
  <c r="H1042" i="75"/>
  <c r="H1040" i="75"/>
  <c r="H1038" i="75"/>
  <c r="H1036" i="75"/>
  <c r="H1034" i="75"/>
  <c r="H1032" i="75"/>
  <c r="H1030" i="75"/>
  <c r="H1028" i="75"/>
  <c r="H1026" i="75"/>
  <c r="H1024" i="75"/>
  <c r="H1022" i="75"/>
  <c r="H1020" i="75"/>
  <c r="H1018" i="75"/>
  <c r="H1008" i="75"/>
  <c r="H984" i="75"/>
  <c r="H982" i="75"/>
  <c r="H980" i="75"/>
  <c r="H978" i="75"/>
  <c r="H976" i="75"/>
  <c r="H974" i="75"/>
  <c r="H972" i="75"/>
  <c r="H970" i="75"/>
  <c r="H968" i="75"/>
  <c r="H966" i="75"/>
  <c r="H964" i="75"/>
  <c r="H962" i="75"/>
  <c r="H960" i="75"/>
  <c r="H958" i="75"/>
  <c r="H956" i="75"/>
  <c r="H954" i="75"/>
  <c r="H952" i="75"/>
  <c r="H950" i="75"/>
  <c r="H948" i="75"/>
  <c r="H946" i="75"/>
  <c r="H944" i="75"/>
  <c r="H942" i="75"/>
  <c r="H940" i="75"/>
  <c r="H2505" i="75"/>
  <c r="H2503" i="75"/>
  <c r="H2501" i="75"/>
  <c r="H2499" i="75"/>
  <c r="H2497" i="75"/>
  <c r="H2495" i="75"/>
  <c r="H2493" i="75"/>
  <c r="H2491" i="75"/>
  <c r="H2489" i="75"/>
  <c r="H2487" i="75"/>
  <c r="H2485" i="75"/>
  <c r="H2483" i="75"/>
  <c r="H2481" i="75"/>
  <c r="H2479" i="75"/>
  <c r="H2477" i="75"/>
  <c r="H2475" i="75"/>
  <c r="H2473" i="75"/>
  <c r="H2471" i="75"/>
  <c r="H2469" i="75"/>
  <c r="H2467" i="75"/>
  <c r="H2465" i="75"/>
  <c r="H2463" i="75"/>
  <c r="H2461" i="75"/>
  <c r="H2459" i="75"/>
  <c r="H2457" i="75"/>
  <c r="H2455" i="75"/>
  <c r="H2453" i="75"/>
  <c r="H2451" i="75"/>
  <c r="H2449" i="75"/>
  <c r="H2447" i="75"/>
  <c r="H2445" i="75"/>
  <c r="H2443" i="75"/>
  <c r="H2441" i="75"/>
  <c r="H2439" i="75"/>
  <c r="H2437" i="75"/>
  <c r="H2435" i="75"/>
  <c r="H2433" i="75"/>
  <c r="H2431" i="75"/>
  <c r="H2429" i="75"/>
  <c r="H2427" i="75"/>
  <c r="H2425" i="75"/>
  <c r="H2423" i="75"/>
  <c r="H2421" i="75"/>
  <c r="H2419" i="75"/>
  <c r="H2417" i="75"/>
  <c r="H2415" i="75"/>
  <c r="H2413" i="75"/>
  <c r="H2411" i="75"/>
  <c r="H2409" i="75"/>
  <c r="H2402" i="75"/>
  <c r="H2400" i="75"/>
  <c r="H2398" i="75"/>
  <c r="H2396" i="75"/>
  <c r="H2394" i="75"/>
  <c r="H2392" i="75"/>
  <c r="H2390" i="75"/>
  <c r="H2388" i="75"/>
  <c r="H2386" i="75"/>
  <c r="H2384" i="75"/>
  <c r="H2382" i="75"/>
  <c r="H2380" i="75"/>
  <c r="H2378" i="75"/>
  <c r="H2376" i="75"/>
  <c r="H2374" i="75"/>
  <c r="H2372" i="75"/>
  <c r="H2370" i="75"/>
  <c r="H2368" i="75"/>
  <c r="H2366" i="75"/>
  <c r="H2364" i="75"/>
  <c r="H2362" i="75"/>
  <c r="H2360" i="75"/>
  <c r="H2358" i="75"/>
  <c r="H2356" i="75"/>
  <c r="H2354" i="75"/>
  <c r="H2352" i="75"/>
  <c r="H2350" i="75"/>
  <c r="H2348" i="75"/>
  <c r="H2346" i="75"/>
  <c r="H2344" i="75"/>
  <c r="H2342" i="75"/>
  <c r="H2340" i="75"/>
  <c r="H2338" i="75"/>
  <c r="H2336" i="75"/>
  <c r="H2334" i="75"/>
  <c r="H2332" i="75"/>
  <c r="H2330" i="75"/>
  <c r="H2328" i="75"/>
  <c r="H2326" i="75"/>
  <c r="H2324" i="75"/>
  <c r="H2322" i="75"/>
  <c r="H2320" i="75"/>
  <c r="H2318" i="75"/>
  <c r="H2316" i="75"/>
  <c r="H2314" i="75"/>
  <c r="H2312" i="75"/>
  <c r="H2310" i="75"/>
  <c r="H2308" i="75"/>
  <c r="H2306" i="75"/>
  <c r="H2304" i="75"/>
  <c r="H2302" i="75"/>
  <c r="H2300" i="75"/>
  <c r="H2298" i="75"/>
  <c r="H2296" i="75"/>
  <c r="H2294" i="75"/>
  <c r="H2292" i="75"/>
  <c r="H2290" i="75"/>
  <c r="H2288" i="75"/>
  <c r="H2286" i="75"/>
  <c r="H2284" i="75"/>
  <c r="H2282" i="75"/>
  <c r="H2280" i="75"/>
  <c r="H2278" i="75"/>
  <c r="H2276" i="75"/>
  <c r="H2274" i="75"/>
  <c r="H2272" i="75"/>
  <c r="H2270" i="75"/>
  <c r="H2268" i="75"/>
  <c r="H2173" i="75"/>
  <c r="H2127" i="75"/>
  <c r="H2125" i="75"/>
  <c r="H2123" i="75"/>
  <c r="H2121" i="75"/>
  <c r="H2119" i="75"/>
  <c r="H2117" i="75"/>
  <c r="H2115" i="75"/>
  <c r="H2113" i="75"/>
  <c r="H2111" i="75"/>
  <c r="H2109" i="75"/>
  <c r="H2107" i="75"/>
  <c r="H2105" i="75"/>
  <c r="H2103" i="75"/>
  <c r="H2101" i="75"/>
  <c r="H2099" i="75"/>
  <c r="H2097" i="75"/>
  <c r="H2095" i="75"/>
  <c r="H2093" i="75"/>
  <c r="H2091" i="75"/>
  <c r="H2089" i="75"/>
  <c r="H2087" i="75"/>
  <c r="H2085" i="75"/>
  <c r="H2083" i="75"/>
  <c r="H2027" i="75"/>
  <c r="H2025" i="75"/>
  <c r="H2023" i="75"/>
  <c r="H2021" i="75"/>
  <c r="H2019" i="75"/>
  <c r="H2017" i="75"/>
  <c r="H2015" i="75"/>
  <c r="H2013" i="75"/>
  <c r="H2011" i="75"/>
  <c r="H2009" i="75"/>
  <c r="H2007" i="75"/>
  <c r="H2005" i="75"/>
  <c r="H2003" i="75"/>
  <c r="H2001" i="75"/>
  <c r="H1999" i="75"/>
  <c r="H1997" i="75"/>
  <c r="H1995" i="75"/>
  <c r="H1993" i="75"/>
  <c r="H1991" i="75"/>
  <c r="H1989" i="75"/>
  <c r="H1987" i="75"/>
  <c r="H1985" i="75"/>
  <c r="H1983" i="75"/>
  <c r="H1973" i="75"/>
  <c r="H1949" i="75"/>
  <c r="H1947" i="75"/>
  <c r="H1945" i="75"/>
  <c r="H1943" i="75"/>
  <c r="H1941" i="75"/>
  <c r="H1939" i="75"/>
  <c r="H1937" i="75"/>
  <c r="H1935" i="75"/>
  <c r="H1933" i="75"/>
  <c r="H1931" i="75"/>
  <c r="H1929" i="75"/>
  <c r="H1927" i="75"/>
  <c r="H1925" i="75"/>
  <c r="H1923" i="75"/>
  <c r="H1921" i="75"/>
  <c r="H1919" i="75"/>
  <c r="H1917" i="75"/>
  <c r="H1915" i="75"/>
  <c r="H1913" i="75"/>
  <c r="H1911" i="75"/>
  <c r="H1909" i="75"/>
  <c r="H1907" i="75"/>
  <c r="H1905" i="75"/>
  <c r="H1608" i="75"/>
  <c r="H1610" i="75"/>
  <c r="H1612" i="75"/>
  <c r="H1614" i="75"/>
  <c r="H1616" i="75"/>
  <c r="H1618" i="75"/>
  <c r="H1620" i="75"/>
  <c r="H1622" i="75"/>
  <c r="H1624" i="75"/>
  <c r="H1626" i="75"/>
  <c r="H1628" i="75"/>
  <c r="H1630" i="75"/>
  <c r="H1632" i="75"/>
  <c r="H1634" i="75"/>
  <c r="H1636" i="75"/>
  <c r="H1638" i="75"/>
  <c r="H1640" i="75"/>
  <c r="H1642" i="75"/>
  <c r="H1644" i="75"/>
  <c r="H1646" i="75"/>
  <c r="H1648" i="75"/>
  <c r="H1650" i="75"/>
  <c r="H1652" i="75"/>
  <c r="H2573" i="75"/>
  <c r="H2575" i="75"/>
  <c r="H2577" i="75"/>
  <c r="H2579" i="75"/>
  <c r="H2581" i="75"/>
  <c r="H2583" i="75"/>
  <c r="H2585" i="75"/>
  <c r="H2587" i="75"/>
  <c r="H2589" i="75"/>
  <c r="H2591" i="75"/>
  <c r="H2593" i="75"/>
  <c r="H2595" i="75"/>
  <c r="H2597" i="75"/>
  <c r="H2599" i="75"/>
  <c r="H2601" i="75"/>
  <c r="H2603" i="75"/>
  <c r="H2605" i="75"/>
  <c r="H2607" i="75"/>
  <c r="H2609" i="75"/>
  <c r="H2611" i="75"/>
  <c r="H2613" i="75"/>
  <c r="H2615" i="75"/>
  <c r="H2617" i="75"/>
  <c r="H3755" i="75"/>
  <c r="H3753" i="75"/>
  <c r="H3751" i="75"/>
  <c r="H3749" i="75"/>
  <c r="H3747" i="75"/>
  <c r="H3745" i="75"/>
  <c r="H3743" i="75"/>
  <c r="H3741" i="75"/>
  <c r="H3739" i="75"/>
  <c r="H3737" i="75"/>
  <c r="H3735" i="75"/>
  <c r="H3733" i="75"/>
  <c r="H3731" i="75"/>
  <c r="H3729" i="75"/>
  <c r="H3727" i="75"/>
  <c r="H3725" i="75"/>
  <c r="H3723" i="75"/>
  <c r="H3677" i="75"/>
  <c r="H3675" i="75"/>
  <c r="H3673" i="75"/>
  <c r="H3670" i="75"/>
  <c r="H14952" i="75"/>
  <c r="H14971" i="75"/>
  <c r="H15118" i="75"/>
  <c r="H15097" i="75"/>
  <c r="H15601" i="75"/>
  <c r="AG21" i="74"/>
  <c r="H14944" i="75"/>
  <c r="H14963" i="75"/>
  <c r="H15110" i="75"/>
  <c r="H15089" i="75"/>
  <c r="Y21" i="74"/>
  <c r="H14936" i="75"/>
  <c r="H15102" i="75"/>
  <c r="H14955" i="75"/>
  <c r="H15081" i="75"/>
  <c r="H15217" i="75"/>
  <c r="Q21" i="74"/>
  <c r="P26" i="74"/>
  <c r="H12690" i="75"/>
  <c r="E12690" i="75" s="1"/>
  <c r="H15836" i="75"/>
  <c r="H15211" i="75"/>
  <c r="H15835" i="75"/>
  <c r="H15210" i="75"/>
  <c r="H15143" i="75"/>
  <c r="H15832" i="75"/>
  <c r="H15207" i="75"/>
  <c r="H15830" i="75"/>
  <c r="H15205" i="75"/>
  <c r="H15819" i="75"/>
  <c r="H15194" i="75"/>
  <c r="H15809" i="75"/>
  <c r="H15184" i="75"/>
  <c r="H15807" i="75"/>
  <c r="H15182" i="75"/>
  <c r="H15792" i="75"/>
  <c r="H15167" i="75"/>
  <c r="H15815" i="75"/>
  <c r="H15190" i="75"/>
  <c r="H15188" i="75"/>
  <c r="H15813" i="75"/>
  <c r="H15811" i="75"/>
  <c r="H15186" i="75"/>
  <c r="H15806" i="75"/>
  <c r="H15017" i="75"/>
  <c r="H15181" i="75"/>
  <c r="H15804" i="75"/>
  <c r="H15179" i="75"/>
  <c r="H15802" i="75"/>
  <c r="H15177" i="75"/>
  <c r="H15800" i="75"/>
  <c r="H15175" i="75"/>
  <c r="H15798" i="75"/>
  <c r="H15173" i="75"/>
  <c r="H15796" i="75"/>
  <c r="H15171" i="75"/>
  <c r="H15827" i="75"/>
  <c r="H15202" i="75"/>
  <c r="H15825" i="75"/>
  <c r="H15200" i="75"/>
  <c r="H15823" i="75"/>
  <c r="H15198" i="75"/>
  <c r="H15196" i="75"/>
  <c r="H15821" i="75"/>
  <c r="H15816" i="75"/>
  <c r="H15191" i="75"/>
  <c r="AJ26" i="74"/>
  <c r="H15649" i="75" s="1"/>
  <c r="AF26" i="74"/>
  <c r="H15553" i="75" s="1"/>
  <c r="AB26" i="74"/>
  <c r="X26" i="74"/>
  <c r="H15361" i="75" s="1"/>
  <c r="T26" i="74"/>
  <c r="H15265" i="75" s="1"/>
  <c r="H15828" i="75"/>
  <c r="H15203" i="75"/>
  <c r="H15790" i="75"/>
  <c r="H14996" i="75"/>
  <c r="H15165" i="75"/>
  <c r="H14994" i="75"/>
  <c r="H15650" i="75"/>
  <c r="H14990" i="75"/>
  <c r="H15554" i="75"/>
  <c r="H14986" i="75"/>
  <c r="H15458" i="75"/>
  <c r="H14982" i="75"/>
  <c r="H15362" i="75"/>
  <c r="H14978" i="75"/>
  <c r="H15266" i="75"/>
  <c r="R26" i="73"/>
  <c r="H15834" i="75"/>
  <c r="H15209" i="75"/>
  <c r="H15833" i="75"/>
  <c r="H15122" i="75"/>
  <c r="H15208" i="75"/>
  <c r="H15831" i="75"/>
  <c r="H15206" i="75"/>
  <c r="H15820" i="75"/>
  <c r="H15195" i="75"/>
  <c r="H15818" i="75"/>
  <c r="H15193" i="75"/>
  <c r="H15808" i="75"/>
  <c r="H15183" i="75"/>
  <c r="H15793" i="75"/>
  <c r="H15168" i="75"/>
  <c r="H15791" i="75"/>
  <c r="H15166" i="75"/>
  <c r="H15814" i="75"/>
  <c r="H15189" i="75"/>
  <c r="H15812" i="75"/>
  <c r="H15187" i="75"/>
  <c r="H15810" i="75"/>
  <c r="H15185" i="75"/>
  <c r="H15180" i="75"/>
  <c r="H15805" i="75"/>
  <c r="H15803" i="75"/>
  <c r="H15178" i="75"/>
  <c r="H15801" i="75"/>
  <c r="H15176" i="75"/>
  <c r="H15799" i="75"/>
  <c r="H15174" i="75"/>
  <c r="H15172" i="75"/>
  <c r="H15797" i="75"/>
  <c r="H15170" i="75"/>
  <c r="H14975" i="75"/>
  <c r="H15826" i="75"/>
  <c r="H15201" i="75"/>
  <c r="H15824" i="75"/>
  <c r="H15199" i="75"/>
  <c r="H15822" i="75"/>
  <c r="H15197" i="75"/>
  <c r="H15817" i="75"/>
  <c r="H15038" i="75"/>
  <c r="H15192" i="75"/>
  <c r="H14972" i="75"/>
  <c r="H15098" i="75"/>
  <c r="H15119" i="75"/>
  <c r="H15094" i="75"/>
  <c r="H15111" i="75"/>
  <c r="H14956" i="75"/>
  <c r="H15103" i="75"/>
  <c r="H15204" i="75"/>
  <c r="H15059" i="75"/>
  <c r="H15829" i="75"/>
  <c r="H14973" i="75"/>
  <c r="H15120" i="75"/>
  <c r="H15099" i="75"/>
  <c r="H14992" i="75"/>
  <c r="H15602" i="75"/>
  <c r="H14969" i="75"/>
  <c r="H15116" i="75"/>
  <c r="H15095" i="75"/>
  <c r="H14988" i="75"/>
  <c r="H15506" i="75"/>
  <c r="H14965" i="75"/>
  <c r="H15112" i="75"/>
  <c r="H15091" i="75"/>
  <c r="H15457" i="75"/>
  <c r="H14984" i="75"/>
  <c r="H15410" i="75"/>
  <c r="H14961" i="75"/>
  <c r="H15108" i="75"/>
  <c r="H15087" i="75"/>
  <c r="H14980" i="75"/>
  <c r="H15314" i="75"/>
  <c r="H14957" i="75"/>
  <c r="H15104" i="75"/>
  <c r="H15083" i="75"/>
  <c r="H14976" i="75"/>
  <c r="H15218" i="75"/>
  <c r="H14690" i="75"/>
  <c r="H14760" i="75"/>
  <c r="H9085" i="75"/>
  <c r="H9363" i="75"/>
  <c r="E9363" i="75" s="1"/>
  <c r="H9443" i="75"/>
  <c r="E9443" i="75" s="1"/>
  <c r="H9283" i="75"/>
  <c r="E9283" i="75" s="1"/>
  <c r="H9403" i="75"/>
  <c r="E9403" i="75" s="1"/>
  <c r="H14665" i="75"/>
  <c r="E14665" i="75" s="1"/>
  <c r="P21" i="42"/>
  <c r="H9141" i="75"/>
  <c r="H9163" i="75"/>
  <c r="H9175" i="75"/>
  <c r="H9167" i="75"/>
  <c r="H9193" i="75"/>
  <c r="H9223" i="75"/>
  <c r="H9247" i="75"/>
  <c r="H9225" i="75"/>
  <c r="H9265" i="75"/>
  <c r="AE22" i="36"/>
  <c r="H7569" i="75"/>
  <c r="H7613" i="75"/>
  <c r="H7635" i="75"/>
  <c r="H7657" i="75"/>
  <c r="H8141" i="75"/>
  <c r="H8163" i="75"/>
  <c r="AE24" i="36"/>
  <c r="H7593" i="75" s="1"/>
  <c r="H7571" i="75"/>
  <c r="H7615" i="75"/>
  <c r="H7637" i="75"/>
  <c r="H7659" i="75"/>
  <c r="H8143" i="75"/>
  <c r="H8165" i="75"/>
  <c r="AE26" i="36"/>
  <c r="H7595" i="75" s="1"/>
  <c r="H7573" i="75"/>
  <c r="H7617" i="75"/>
  <c r="H7639" i="75"/>
  <c r="H7661" i="75"/>
  <c r="H8145" i="75"/>
  <c r="H8167" i="75"/>
  <c r="AE28" i="36"/>
  <c r="H7597" i="75" s="1"/>
  <c r="H7575" i="75"/>
  <c r="H7619" i="75"/>
  <c r="H7641" i="75"/>
  <c r="H7663" i="75"/>
  <c r="H8147" i="75"/>
  <c r="H8169" i="75"/>
  <c r="P29" i="36"/>
  <c r="H8067" i="75"/>
  <c r="H8111" i="75"/>
  <c r="H8089" i="75"/>
  <c r="H8133" i="75"/>
  <c r="AE22" i="34"/>
  <c r="H6027" i="75"/>
  <c r="H6071" i="75"/>
  <c r="H6093" i="75"/>
  <c r="H6115" i="75"/>
  <c r="H6599" i="75"/>
  <c r="H6621" i="75"/>
  <c r="AE24" i="34"/>
  <c r="H6051" i="75" s="1"/>
  <c r="H6029" i="75"/>
  <c r="H6073" i="75"/>
  <c r="H6095" i="75"/>
  <c r="H6117" i="75"/>
  <c r="H6601" i="75"/>
  <c r="AE26" i="34"/>
  <c r="H6053" i="75" s="1"/>
  <c r="H6031" i="75"/>
  <c r="H6075" i="75"/>
  <c r="H6097" i="75"/>
  <c r="H6119" i="75"/>
  <c r="H6603" i="75"/>
  <c r="AE28" i="34"/>
  <c r="H6055" i="75" s="1"/>
  <c r="H6033" i="75"/>
  <c r="H6077" i="75"/>
  <c r="H6099" i="75"/>
  <c r="H6121" i="75"/>
  <c r="H6605" i="75"/>
  <c r="P29" i="34"/>
  <c r="H6525" i="75"/>
  <c r="H6569" i="75"/>
  <c r="H6547" i="75"/>
  <c r="H6591" i="75"/>
  <c r="H4047" i="75"/>
  <c r="H4077" i="75"/>
  <c r="H4107" i="75"/>
  <c r="H4137" i="75"/>
  <c r="H7561" i="75"/>
  <c r="P21" i="36"/>
  <c r="P21" i="34"/>
  <c r="H7546" i="75"/>
  <c r="H14765" i="75" l="1"/>
  <c r="H14440" i="75"/>
  <c r="H14547" i="75"/>
  <c r="H14536" i="75"/>
  <c r="H14452" i="75"/>
  <c r="H14182" i="75"/>
  <c r="H13718" i="75"/>
  <c r="P26" i="70"/>
  <c r="H15698" i="75" s="1"/>
  <c r="H14166" i="75"/>
  <c r="H13715" i="75"/>
  <c r="H14017" i="75"/>
  <c r="H14750" i="75"/>
  <c r="H15082" i="75"/>
  <c r="H15086" i="75"/>
  <c r="H14964" i="75"/>
  <c r="H14553" i="75"/>
  <c r="H14448" i="75"/>
  <c r="H14755" i="75"/>
  <c r="H15313" i="75"/>
  <c r="H14840" i="75"/>
  <c r="H14530" i="75"/>
  <c r="H14532" i="75"/>
  <c r="H14551" i="75"/>
  <c r="H14446" i="75"/>
  <c r="H14208" i="75"/>
  <c r="H14169" i="75"/>
  <c r="H14543" i="75"/>
  <c r="H14438" i="75"/>
  <c r="H14192" i="75"/>
  <c r="H14179" i="75"/>
  <c r="H13911" i="75"/>
  <c r="W21" i="70"/>
  <c r="H14326" i="75" s="1"/>
  <c r="H15107" i="75"/>
  <c r="H14960" i="75"/>
  <c r="H15090" i="75"/>
  <c r="H15115" i="75"/>
  <c r="H14968" i="75"/>
  <c r="H15409" i="75"/>
  <c r="H15505" i="75"/>
  <c r="W26" i="70"/>
  <c r="H9212" i="75"/>
  <c r="H9211" i="75" s="1"/>
  <c r="E9211" i="75" s="1"/>
  <c r="H5683" i="75"/>
  <c r="E5683" i="75" s="1"/>
  <c r="H3395" i="75"/>
  <c r="H5735" i="75"/>
  <c r="H5781" i="75"/>
  <c r="H6768" i="75"/>
  <c r="H6827" i="75"/>
  <c r="H6746" i="75"/>
  <c r="H6730" i="75" s="1"/>
  <c r="E6730" i="75" s="1"/>
  <c r="H6819" i="75"/>
  <c r="H25" i="75"/>
  <c r="E25" i="75" s="1"/>
  <c r="AE21" i="36"/>
  <c r="H7502" i="75"/>
  <c r="H7568" i="75"/>
  <c r="H7612" i="75"/>
  <c r="H7634" i="75"/>
  <c r="H7656" i="75"/>
  <c r="H8140" i="75"/>
  <c r="H8162" i="75"/>
  <c r="AE21" i="34"/>
  <c r="H5960" i="75"/>
  <c r="H6026" i="75"/>
  <c r="H6070" i="75"/>
  <c r="H6092" i="75"/>
  <c r="H6114" i="75"/>
  <c r="H6598" i="75"/>
  <c r="H6620" i="75"/>
  <c r="H6049" i="75"/>
  <c r="H6371" i="75"/>
  <c r="H6393" i="75"/>
  <c r="H6415" i="75"/>
  <c r="H6437" i="75"/>
  <c r="H14689" i="75"/>
  <c r="H14759" i="75"/>
  <c r="H14749" i="75"/>
  <c r="R21" i="73"/>
  <c r="H14679" i="75" s="1"/>
  <c r="H14958" i="75"/>
  <c r="H15084" i="75"/>
  <c r="H15105" i="75"/>
  <c r="T21" i="74"/>
  <c r="H14966" i="75"/>
  <c r="H15092" i="75"/>
  <c r="H15113" i="75"/>
  <c r="AB21" i="74"/>
  <c r="H14974" i="75"/>
  <c r="H15100" i="75"/>
  <c r="H15121" i="75"/>
  <c r="AJ21" i="74"/>
  <c r="H14954" i="75"/>
  <c r="H15080" i="75"/>
  <c r="H15169" i="75"/>
  <c r="H15101" i="75"/>
  <c r="H15404" i="75"/>
  <c r="H14942" i="75"/>
  <c r="H14678" i="75"/>
  <c r="H14787" i="75"/>
  <c r="H11575" i="75"/>
  <c r="E11575" i="75" s="1"/>
  <c r="H9068" i="75"/>
  <c r="H9090" i="75"/>
  <c r="H9077" i="75"/>
  <c r="H8379" i="75"/>
  <c r="H8904" i="75"/>
  <c r="H8377" i="75"/>
  <c r="H8882" i="75"/>
  <c r="H8362" i="75"/>
  <c r="H8706" i="75"/>
  <c r="H8750" i="75"/>
  <c r="H8684" i="75"/>
  <c r="H8728" i="75"/>
  <c r="H5448" i="75"/>
  <c r="E5448" i="75" s="1"/>
  <c r="H5430" i="75"/>
  <c r="E5430" i="75" s="1"/>
  <c r="H4049" i="75"/>
  <c r="H4079" i="75"/>
  <c r="H4109" i="75"/>
  <c r="H4193" i="75"/>
  <c r="H4034" i="75"/>
  <c r="H4094" i="75"/>
  <c r="H4217" i="75"/>
  <c r="H4064" i="75"/>
  <c r="H4124" i="75"/>
  <c r="H10776" i="75"/>
  <c r="E10776" i="75" s="1"/>
  <c r="H9504" i="75"/>
  <c r="E9504" i="75" s="1"/>
  <c r="H15308" i="75"/>
  <c r="H14938" i="75"/>
  <c r="H14451" i="75"/>
  <c r="H14556" i="75"/>
  <c r="H14541" i="75"/>
  <c r="AD21" i="70"/>
  <c r="H14436" i="75" s="1"/>
  <c r="H11759" i="75"/>
  <c r="E11759" i="75" s="1"/>
  <c r="H8376" i="75"/>
  <c r="H8838" i="75"/>
  <c r="H8860" i="75"/>
  <c r="H5633" i="75"/>
  <c r="H5679" i="75"/>
  <c r="H4618" i="75"/>
  <c r="E4618" i="75" s="1"/>
  <c r="H4547" i="75"/>
  <c r="E4547" i="75" s="1"/>
  <c r="H4476" i="75"/>
  <c r="E4476" i="75" s="1"/>
  <c r="H4192" i="75"/>
  <c r="H4019" i="75"/>
  <c r="H3805" i="75"/>
  <c r="H3835" i="75"/>
  <c r="H3865" i="75"/>
  <c r="H3895" i="75"/>
  <c r="H3988" i="75"/>
  <c r="H3820" i="75"/>
  <c r="H3850" i="75"/>
  <c r="H3880" i="75"/>
  <c r="H3964" i="75"/>
  <c r="H15839" i="75"/>
  <c r="H675" i="75"/>
  <c r="H725" i="75"/>
  <c r="H15838" i="75"/>
  <c r="H455" i="75"/>
  <c r="H505" i="75"/>
  <c r="H2824" i="75"/>
  <c r="E2824" i="75" s="1"/>
  <c r="H5901" i="75"/>
  <c r="E5901" i="75" s="1"/>
  <c r="H8361" i="75"/>
  <c r="H8288" i="75"/>
  <c r="H5843" i="75"/>
  <c r="H13699" i="75"/>
  <c r="E13699" i="75" s="1"/>
  <c r="H14437" i="75"/>
  <c r="H14283" i="75"/>
  <c r="H14379" i="75"/>
  <c r="H14542" i="75"/>
  <c r="H14527" i="75"/>
  <c r="H14883" i="75"/>
  <c r="AE29" i="34"/>
  <c r="H5982" i="75"/>
  <c r="H6628" i="75"/>
  <c r="H6034" i="75"/>
  <c r="H6078" i="75"/>
  <c r="H6100" i="75"/>
  <c r="H6122" i="75"/>
  <c r="H6606" i="75"/>
  <c r="AE29" i="36"/>
  <c r="H7524" i="75"/>
  <c r="H7576" i="75"/>
  <c r="H7620" i="75"/>
  <c r="H7642" i="75"/>
  <c r="H7664" i="75"/>
  <c r="H8148" i="75"/>
  <c r="H8170" i="75"/>
  <c r="H7591" i="75"/>
  <c r="H7913" i="75"/>
  <c r="H7935" i="75"/>
  <c r="H7957" i="75"/>
  <c r="H7979" i="75"/>
  <c r="H9149" i="75"/>
  <c r="H9162" i="75"/>
  <c r="H9140" i="75"/>
  <c r="H14962" i="75"/>
  <c r="H15088" i="75"/>
  <c r="H15109" i="75"/>
  <c r="X21" i="74"/>
  <c r="H14970" i="75"/>
  <c r="H15096" i="75"/>
  <c r="H15117" i="75"/>
  <c r="AF21" i="74"/>
  <c r="H15212" i="75"/>
  <c r="H14934" i="75"/>
  <c r="P21" i="74"/>
  <c r="H15596" i="75"/>
  <c r="H14950" i="75"/>
  <c r="H14687" i="75"/>
  <c r="H14747" i="75"/>
  <c r="H14757" i="75"/>
  <c r="P21" i="73"/>
  <c r="H14677" i="75" s="1"/>
  <c r="H5466" i="75"/>
  <c r="E5466" i="75" s="1"/>
  <c r="H4248" i="75"/>
  <c r="H4421" i="75"/>
  <c r="H1815" i="75"/>
  <c r="H1498" i="75"/>
  <c r="H895" i="75"/>
  <c r="H1007" i="75"/>
  <c r="H1465" i="75"/>
  <c r="H1531" i="75"/>
  <c r="H14587" i="75"/>
  <c r="E14587" i="75" s="1"/>
  <c r="H15500" i="75"/>
  <c r="H14946" i="75"/>
  <c r="H1859" i="75"/>
  <c r="E1859" i="75" s="1"/>
  <c r="H14792" i="75"/>
  <c r="H12433" i="75"/>
  <c r="H12188" i="75"/>
  <c r="E12188" i="75" s="1"/>
  <c r="H11943" i="75"/>
  <c r="E11943" i="75" s="1"/>
  <c r="H8332" i="75"/>
  <c r="H8370" i="75"/>
  <c r="H8794" i="75"/>
  <c r="H8772" i="75"/>
  <c r="H8816" i="75"/>
  <c r="H5610" i="75"/>
  <c r="H5628" i="75"/>
  <c r="H4263" i="75"/>
  <c r="H4293" i="75"/>
  <c r="H4323" i="75"/>
  <c r="H4353" i="75"/>
  <c r="H4446" i="75"/>
  <c r="H4278" i="75"/>
  <c r="H4308" i="75"/>
  <c r="H4338" i="75"/>
  <c r="H4422" i="75"/>
  <c r="H426" i="75"/>
  <c r="H398" i="75"/>
  <c r="H286" i="75"/>
  <c r="H300" i="75"/>
  <c r="H314" i="75"/>
  <c r="H328" i="75"/>
  <c r="H342" i="75"/>
  <c r="H249" i="75"/>
  <c r="H263" i="75"/>
  <c r="H5785" i="75"/>
  <c r="E5785" i="75" s="1"/>
  <c r="H9525" i="75"/>
  <c r="E9525" i="75" s="1"/>
  <c r="H5521" i="75"/>
  <c r="E5521" i="75" s="1"/>
  <c r="H5484" i="75"/>
  <c r="E5484" i="75" s="1"/>
  <c r="H5558" i="75"/>
  <c r="E5558" i="75" s="1"/>
  <c r="H9546" i="75"/>
  <c r="E9546" i="75" s="1"/>
  <c r="H10161" i="75"/>
  <c r="E10161" i="75" s="1"/>
  <c r="H15794" i="75"/>
  <c r="H14424" i="75"/>
  <c r="P21" i="70"/>
  <c r="H8369" i="75"/>
  <c r="H8310" i="75"/>
  <c r="H9483" i="75"/>
  <c r="E9483" i="75" s="1"/>
  <c r="H14534" i="75" l="1"/>
  <c r="H14549" i="75"/>
  <c r="H14331" i="75"/>
  <c r="H14444" i="75"/>
  <c r="H14429" i="75"/>
  <c r="H5632" i="75"/>
  <c r="E5632" i="75" s="1"/>
  <c r="H4018" i="75"/>
  <c r="E4018" i="75" s="1"/>
  <c r="H3789" i="75"/>
  <c r="E3789" i="75" s="1"/>
  <c r="H14676" i="75"/>
  <c r="E14676" i="75" s="1"/>
  <c r="H5734" i="75"/>
  <c r="E5734" i="75" s="1"/>
  <c r="H8272" i="75"/>
  <c r="E8272" i="75" s="1"/>
  <c r="H234" i="75"/>
  <c r="E234" i="75" s="1"/>
  <c r="H5595" i="75"/>
  <c r="E5595" i="75" s="1"/>
  <c r="H454" i="75"/>
  <c r="E454" i="75" s="1"/>
  <c r="E12433" i="75"/>
  <c r="H894" i="75"/>
  <c r="E894" i="75" s="1"/>
  <c r="H4247" i="75"/>
  <c r="E4247" i="75" s="1"/>
  <c r="H14933" i="75"/>
  <c r="H15164" i="75"/>
  <c r="H15789" i="75"/>
  <c r="H7539" i="75"/>
  <c r="H7598" i="75"/>
  <c r="H5997" i="75"/>
  <c r="H6056" i="75"/>
  <c r="E5843" i="75"/>
  <c r="H14278" i="75"/>
  <c r="H14374" i="75"/>
  <c r="H14422" i="75"/>
  <c r="H15693" i="75"/>
  <c r="H14949" i="75"/>
  <c r="H15548" i="75"/>
  <c r="H14941" i="75"/>
  <c r="H15356" i="75"/>
  <c r="H9139" i="75"/>
  <c r="E9139" i="75" s="1"/>
  <c r="H674" i="75"/>
  <c r="E674" i="75" s="1"/>
  <c r="H9067" i="75"/>
  <c r="E9067" i="75" s="1"/>
  <c r="H14953" i="75"/>
  <c r="H15644" i="75"/>
  <c r="H14945" i="75"/>
  <c r="H15452" i="75"/>
  <c r="H14937" i="75"/>
  <c r="H15260" i="75"/>
  <c r="H5975" i="75"/>
  <c r="H6048" i="75"/>
  <c r="H7517" i="75"/>
  <c r="H7590" i="75"/>
  <c r="H7501" i="75" l="1"/>
  <c r="E7501" i="75" s="1"/>
  <c r="H5959" i="75"/>
  <c r="H15692" i="75"/>
  <c r="E15692" i="75" s="1"/>
  <c r="H14277" i="75"/>
  <c r="J16" i="75"/>
  <c r="H14932" i="75"/>
  <c r="E14932" i="75" s="1"/>
  <c r="E5959" i="75" l="1"/>
  <c r="E14277" i="75"/>
  <c r="J18" i="75"/>
  <c r="V22" i="57" l="1"/>
  <c r="V21" i="57" s="1"/>
  <c r="H11517" i="75" l="1"/>
  <c r="H11546" i="75"/>
  <c r="H11398" i="75"/>
  <c r="H11391" i="75" s="1"/>
  <c r="H11547" i="75"/>
  <c r="H11518" i="75"/>
  <c r="J17" i="75" l="1"/>
  <c r="H3" i="75" s="1"/>
  <c r="E3" i="75" s="1"/>
  <c r="E11391" i="75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<sst xmlns="http://schemas.openxmlformats.org/spreadsheetml/2006/main" count="28061" uniqueCount="21350">
  <si>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</si>
  <si>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</si>
  <si>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</si>
  <si>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</si>
  <si>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</si>
  <si>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</si>
  <si>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</si>
  <si>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</si>
  <si>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</si>
  <si>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</si>
  <si>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</si>
  <si>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</si>
  <si>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</si>
  <si>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</si>
  <si>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</si>
  <si>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</si>
  <si>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</si>
  <si>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</si>
  <si>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</si>
  <si>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</si>
  <si>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</si>
  <si>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</si>
  <si>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</si>
  <si>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</si>
  <si>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</si>
  <si>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</si>
  <si>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</si>
  <si>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</si>
  <si>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</si>
  <si>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</si>
  <si>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</si>
  <si>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</si>
  <si>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</si>
  <si>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</si>
  <si>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</si>
  <si>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</si>
  <si>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</si>
  <si>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</si>
  <si>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</si>
  <si>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</si>
  <si>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</si>
  <si>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</si>
  <si>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</si>
  <si>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</si>
  <si>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</si>
  <si>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</si>
  <si>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</si>
  <si>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</si>
  <si>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</si>
  <si>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</si>
  <si>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</si>
  <si>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</si>
  <si>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</si>
  <si>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</si>
  <si>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</si>
  <si>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</si>
  <si>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</si>
  <si>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</si>
  <si>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</si>
  <si>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</si>
  <si>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</si>
  <si>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</si>
  <si>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</si>
  <si>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</si>
  <si>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</si>
  <si>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</si>
  <si>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</si>
  <si>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</si>
  <si>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</si>
  <si>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</si>
  <si>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</si>
  <si>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</si>
  <si>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</si>
  <si>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</si>
  <si>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</si>
  <si>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</si>
  <si>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</si>
  <si>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</si>
  <si>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</si>
  <si>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</si>
  <si>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</si>
  <si>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</si>
  <si>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</si>
  <si>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</si>
  <si>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</si>
  <si>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</si>
  <si>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</si>
  <si>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</si>
  <si>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</si>
  <si>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</si>
  <si>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</si>
  <si>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</si>
  <si>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</si>
  <si>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</si>
  <si>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</si>
  <si>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</si>
  <si>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</si>
  <si>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</si>
  <si>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</si>
  <si>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</si>
  <si>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</si>
  <si>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</si>
  <si>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</si>
  <si>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</si>
  <si>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</si>
  <si>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</si>
  <si>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</si>
  <si>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</si>
  <si>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</si>
  <si>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</si>
  <si>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</si>
  <si>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</si>
  <si>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</si>
  <si>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</si>
  <si>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</si>
  <si>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</si>
  <si>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</si>
  <si>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</si>
  <si>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</si>
  <si>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</si>
  <si>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</si>
  <si>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</si>
  <si>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</si>
  <si>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</si>
  <si>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</si>
  <si>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</si>
  <si>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</si>
  <si>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</si>
  <si>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</si>
  <si>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</si>
  <si>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</si>
  <si>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</si>
  <si>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</si>
  <si>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</si>
  <si>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</si>
  <si>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</si>
  <si>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</si>
  <si>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</si>
  <si>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</si>
  <si>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</si>
  <si>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</si>
  <si>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</si>
  <si>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</si>
  <si>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</si>
  <si>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</si>
  <si>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</si>
  <si>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</si>
  <si>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</si>
  <si>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</si>
  <si>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</si>
  <si>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</si>
  <si>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</si>
  <si>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</si>
  <si>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</si>
  <si>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</si>
  <si>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</si>
  <si>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</si>
  <si>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</si>
  <si>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</si>
  <si>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</si>
  <si>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</si>
  <si>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</si>
  <si>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</si>
  <si>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</si>
  <si>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</si>
  <si>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</si>
  <si>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</si>
  <si>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</si>
  <si>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</si>
  <si>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</si>
  <si>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</si>
  <si>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</si>
  <si>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</si>
  <si>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</si>
  <si>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</si>
  <si>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</si>
  <si>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</si>
  <si>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</si>
  <si>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</si>
  <si>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</si>
  <si>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</si>
  <si>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</si>
  <si>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</si>
  <si>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</si>
  <si>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</si>
  <si>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</si>
  <si>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</si>
  <si>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</si>
  <si>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</si>
  <si>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</si>
  <si>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</si>
  <si>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</si>
  <si>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</si>
  <si>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</si>
  <si>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</si>
  <si>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</si>
  <si>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</si>
  <si>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</si>
  <si>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</si>
  <si>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</si>
  <si>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</si>
  <si>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</si>
  <si>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</si>
  <si>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</si>
  <si>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</si>
  <si>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</si>
  <si>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</si>
  <si>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</si>
  <si>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</si>
  <si>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</si>
  <si>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</si>
  <si>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</si>
  <si>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</si>
  <si>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</si>
  <si>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</si>
  <si>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</si>
  <si>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</si>
  <si>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</si>
  <si>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</si>
  <si>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</si>
  <si>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</si>
  <si>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</si>
  <si>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</si>
  <si>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</si>
  <si>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</si>
  <si>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</si>
  <si>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</si>
  <si>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</si>
  <si>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</si>
  <si>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</si>
  <si>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</si>
  <si>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</si>
  <si>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</si>
  <si>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</si>
  <si>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</si>
  <si>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</si>
  <si>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</si>
  <si>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</si>
  <si>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</si>
  <si>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</si>
  <si>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</si>
  <si>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</si>
  <si>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</si>
  <si>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</si>
  <si>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</si>
  <si>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</si>
  <si>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</si>
  <si>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</si>
  <si>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</si>
  <si>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</si>
  <si>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</si>
  <si>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</si>
  <si>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</si>
  <si>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</si>
  <si>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</si>
  <si>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</si>
  <si>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</si>
  <si>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</si>
  <si>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</si>
  <si>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</si>
  <si>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</si>
  <si>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</si>
  <si>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</si>
  <si>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</si>
  <si>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</si>
  <si>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</si>
  <si>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</si>
  <si>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</si>
  <si>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</si>
  <si>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</si>
  <si>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</si>
  <si>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</si>
  <si>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</si>
  <si>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</si>
  <si>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</si>
  <si>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</si>
  <si>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</si>
  <si>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</si>
  <si>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</si>
  <si>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</si>
  <si>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</si>
  <si>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</si>
  <si>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</si>
  <si>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</si>
  <si>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</si>
  <si>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</si>
  <si>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</si>
  <si>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</si>
  <si>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</si>
  <si>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</si>
  <si>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</si>
  <si>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</si>
  <si>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</si>
  <si>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</si>
  <si>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</si>
  <si>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</si>
  <si>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</si>
  <si>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</si>
  <si>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</si>
  <si>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</si>
  <si>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</si>
  <si>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</si>
  <si>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</si>
  <si>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</si>
  <si>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</si>
  <si>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</si>
  <si>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</si>
  <si>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</si>
  <si>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</si>
  <si>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</si>
  <si>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</si>
  <si>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</si>
  <si>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</si>
  <si>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</si>
  <si>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</si>
  <si>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</si>
  <si>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</si>
  <si>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</si>
  <si>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</si>
  <si>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</si>
  <si>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</si>
  <si>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</si>
  <si>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</si>
  <si>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</si>
  <si>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</si>
  <si>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</si>
  <si>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</si>
  <si>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</si>
  <si>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</si>
  <si>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</si>
  <si>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</si>
  <si>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</si>
  <si>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</si>
  <si>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</si>
  <si>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</si>
  <si>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</si>
  <si>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</si>
  <si>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</si>
  <si>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</si>
  <si>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</si>
  <si>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</si>
  <si>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</si>
  <si>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</si>
  <si>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</si>
  <si>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</si>
  <si>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</si>
  <si>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</si>
  <si>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</si>
  <si>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</si>
  <si>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</si>
  <si>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</si>
  <si>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</si>
  <si>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</si>
  <si>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</si>
  <si>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</si>
  <si>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</si>
  <si>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</si>
  <si>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</si>
  <si>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</si>
  <si>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</si>
  <si>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</si>
  <si>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</si>
  <si>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</si>
  <si>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</si>
  <si>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</si>
  <si>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</si>
  <si>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</si>
  <si>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</si>
  <si>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</si>
  <si>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</si>
  <si>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</si>
  <si>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</si>
  <si>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</si>
  <si>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</si>
  <si>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</si>
  <si>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</si>
  <si>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</si>
  <si>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</si>
  <si>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</si>
  <si>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</si>
  <si>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</si>
  <si>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</si>
  <si>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</si>
  <si>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</si>
  <si>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</si>
  <si>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</si>
  <si>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</si>
  <si>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</si>
  <si>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</si>
  <si>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</si>
  <si>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</si>
  <si>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</si>
  <si>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</si>
  <si>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</si>
  <si>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</si>
  <si>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</si>
  <si>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</si>
  <si>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</si>
  <si>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</si>
  <si>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</si>
  <si>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</si>
  <si>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</si>
  <si>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</si>
  <si>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</si>
  <si>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</si>
  <si>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</si>
  <si>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</si>
  <si>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</si>
  <si>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</si>
  <si>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</si>
  <si>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</si>
  <si>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</si>
  <si>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</si>
  <si>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</si>
  <si>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</si>
  <si>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</si>
  <si>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</si>
  <si>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</si>
  <si>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</si>
  <si>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</si>
  <si>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</si>
  <si>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</si>
  <si>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</si>
  <si>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</si>
  <si>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</si>
  <si>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</si>
  <si>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</si>
  <si>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</si>
  <si>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</si>
  <si>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</si>
  <si>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</si>
  <si>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</si>
  <si>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</si>
  <si>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</si>
  <si>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</si>
  <si>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</si>
  <si>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</si>
  <si>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</si>
  <si>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</si>
  <si>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</si>
  <si>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</si>
  <si>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</si>
  <si>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</si>
  <si>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</si>
  <si>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</si>
  <si>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</si>
  <si>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</si>
  <si>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</si>
  <si>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</si>
  <si>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</si>
  <si>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</si>
  <si>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</si>
  <si>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</si>
  <si>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</si>
  <si>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</si>
  <si>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</si>
  <si>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</si>
  <si>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</si>
  <si>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</si>
  <si>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</si>
  <si>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</si>
  <si>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</si>
  <si>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</si>
  <si>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</si>
  <si>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</si>
  <si>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</si>
  <si>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</si>
  <si>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</si>
  <si>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</si>
  <si>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</si>
  <si>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</si>
  <si>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</si>
  <si>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</si>
  <si>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</si>
  <si>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</si>
  <si>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</si>
  <si>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</si>
  <si>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</si>
  <si>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</si>
  <si>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</si>
  <si>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</si>
  <si>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</si>
  <si>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</si>
  <si>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</si>
  <si>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</si>
  <si>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</si>
  <si>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</si>
  <si>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</si>
  <si>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</si>
  <si>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</si>
  <si>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</si>
  <si>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</si>
  <si>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</si>
  <si>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</si>
  <si>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</si>
  <si>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</si>
  <si>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</si>
  <si>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</si>
  <si>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</si>
  <si>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</si>
  <si>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</si>
  <si>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</si>
  <si>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</si>
  <si>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</si>
  <si>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</si>
  <si>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</si>
  <si>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</si>
  <si>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</si>
  <si>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</si>
  <si>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</si>
  <si>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</si>
  <si>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</si>
  <si>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</si>
  <si>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</si>
  <si>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</si>
  <si>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</si>
  <si>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</si>
  <si>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</si>
  <si>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</si>
  <si>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</si>
  <si>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</si>
  <si>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</si>
  <si>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</si>
  <si>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</si>
  <si>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</si>
  <si>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</si>
  <si>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</si>
  <si>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</si>
  <si>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</si>
  <si>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</si>
  <si>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</si>
  <si>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</si>
  <si>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</si>
  <si>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</si>
  <si>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</si>
  <si>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</si>
  <si>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</si>
  <si>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</si>
  <si>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</si>
  <si>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</si>
  <si>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</si>
  <si>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</si>
  <si>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</si>
  <si>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</si>
  <si>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</si>
  <si>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</si>
  <si>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</si>
  <si>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</si>
  <si>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</si>
  <si>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</si>
  <si>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</si>
  <si>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</si>
  <si>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</si>
  <si>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</si>
  <si>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</si>
  <si>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</si>
  <si>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</si>
  <si>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</si>
  <si>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</si>
  <si>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</si>
  <si>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</si>
  <si>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</si>
  <si>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</si>
  <si>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</si>
  <si>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</si>
  <si>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</si>
  <si>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</si>
  <si>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</si>
  <si>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</si>
  <si>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</si>
  <si>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</si>
  <si>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</si>
  <si>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</si>
  <si>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</si>
  <si>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</si>
  <si>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</si>
  <si>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</si>
  <si>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</si>
  <si>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</si>
  <si>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</si>
  <si>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</si>
  <si>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</si>
  <si>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</si>
  <si>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</si>
  <si>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</si>
  <si>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</si>
  <si>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</si>
  <si>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</si>
  <si>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</si>
  <si>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</si>
  <si>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</si>
  <si>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</si>
  <si>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</si>
  <si>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</si>
  <si>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</si>
  <si>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</si>
  <si>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</si>
  <si>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</si>
  <si>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</si>
  <si>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</si>
  <si>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</si>
  <si>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</si>
  <si>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</si>
  <si>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</si>
  <si>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</si>
  <si>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</si>
  <si>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</si>
  <si>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</si>
  <si>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</si>
  <si>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</si>
  <si>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</si>
  <si>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</si>
  <si>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</si>
  <si>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</si>
  <si>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</si>
  <si>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</si>
  <si>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</si>
  <si>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</si>
  <si>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</si>
  <si>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</si>
  <si>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</si>
  <si>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</si>
  <si>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</si>
  <si>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</si>
  <si>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</si>
  <si>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</si>
  <si>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</si>
  <si>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</si>
  <si>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</si>
  <si>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</si>
  <si>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</si>
  <si>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</si>
  <si>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</si>
  <si>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</si>
  <si>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</si>
  <si>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</si>
  <si>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</si>
  <si>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</si>
  <si>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</si>
  <si>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</si>
  <si>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</si>
  <si>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</si>
  <si>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</si>
  <si>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</si>
  <si>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</si>
  <si>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</si>
  <si>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</si>
  <si>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</si>
  <si>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</si>
  <si>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</si>
  <si>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</si>
  <si>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</si>
  <si>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</si>
  <si>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</si>
  <si>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</si>
  <si>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</si>
  <si>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</si>
  <si>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</si>
  <si>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</si>
  <si>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</si>
  <si>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</si>
  <si>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</si>
  <si>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</si>
  <si>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</si>
  <si>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</si>
  <si>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</si>
  <si>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</si>
  <si>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</si>
  <si>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</si>
  <si>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</si>
  <si>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</si>
  <si>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</si>
  <si>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</si>
  <si>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</si>
  <si>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</si>
  <si>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</si>
  <si>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</si>
  <si>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</si>
  <si>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</si>
  <si>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</si>
  <si>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</si>
  <si>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</si>
  <si>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</si>
  <si>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</si>
  <si>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</si>
  <si>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</si>
  <si>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</si>
  <si>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</si>
  <si>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</si>
  <si>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</si>
  <si>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</si>
  <si>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</si>
  <si>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</si>
  <si>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</si>
  <si>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</si>
  <si>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</si>
  <si>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</si>
  <si>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</si>
  <si>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</si>
  <si>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</si>
  <si>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</si>
  <si>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</si>
  <si>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</si>
  <si>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</si>
  <si>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</si>
  <si>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</si>
  <si>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</si>
  <si>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</si>
  <si>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</si>
  <si>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</si>
  <si>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</si>
  <si>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</si>
  <si>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</si>
  <si>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</si>
  <si>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</si>
  <si>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</si>
  <si>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</si>
  <si>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</si>
  <si>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</si>
  <si>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</si>
  <si>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</si>
  <si>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</si>
  <si>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</si>
  <si>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</si>
  <si>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</si>
  <si>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</si>
  <si>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</si>
  <si>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</si>
  <si>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</si>
  <si>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</si>
  <si>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</si>
  <si>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</si>
  <si>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</si>
  <si>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</si>
  <si>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</si>
  <si>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</si>
  <si>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</si>
  <si>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</si>
  <si>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</si>
  <si>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</si>
  <si>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</si>
  <si>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</si>
  <si>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</si>
  <si>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</si>
  <si>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</si>
  <si>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</si>
  <si>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</si>
  <si>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</si>
  <si>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</si>
  <si>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</si>
  <si>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</si>
  <si>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</si>
  <si>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</si>
  <si>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</si>
  <si>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</si>
  <si>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</si>
  <si>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</si>
  <si>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</si>
  <si>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</si>
  <si>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</si>
  <si>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</si>
  <si>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</si>
  <si>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</si>
  <si>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</si>
  <si>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</si>
  <si>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</si>
  <si>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</si>
  <si>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</si>
  <si>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</si>
  <si>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</si>
  <si>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</si>
  <si>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</si>
  <si>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</si>
  <si>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</si>
  <si>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</si>
  <si>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</si>
  <si>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</si>
  <si>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</si>
  <si>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</si>
  <si>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</si>
  <si>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</si>
  <si>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</si>
  <si>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</si>
  <si>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</si>
  <si>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</si>
  <si>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</si>
  <si>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</si>
  <si>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</si>
  <si>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</si>
  <si>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</si>
  <si>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</si>
  <si>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</si>
  <si>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</si>
  <si>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</si>
  <si>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</si>
  <si>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</si>
  <si>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</si>
  <si>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</si>
  <si>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</si>
  <si>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</si>
  <si>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</si>
  <si>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</si>
  <si>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</si>
  <si>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</si>
  <si>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</si>
  <si>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</si>
  <si>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</si>
  <si>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</si>
  <si>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</si>
  <si>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</si>
  <si>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</si>
  <si>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</si>
  <si>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</si>
  <si>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</si>
  <si>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</si>
  <si>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</si>
  <si>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</si>
  <si>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</si>
  <si>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</si>
  <si>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</si>
  <si>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</si>
  <si>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</si>
  <si>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</si>
  <si>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</si>
  <si>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</si>
  <si>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</si>
  <si>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</si>
  <si>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</si>
  <si>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</si>
  <si>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</si>
  <si>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</si>
  <si>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</si>
  <si>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</si>
  <si>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</si>
  <si>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</si>
  <si>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</si>
  <si>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</si>
  <si>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</si>
  <si>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</si>
  <si>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</si>
  <si>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</si>
  <si>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</si>
  <si>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</si>
  <si>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</si>
  <si>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</si>
  <si>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</si>
  <si>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</si>
  <si>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</si>
  <si>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</si>
  <si>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</si>
  <si>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</si>
  <si>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</si>
  <si>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</si>
  <si>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</si>
  <si>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</si>
  <si>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</si>
  <si>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</si>
  <si>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</si>
  <si>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</si>
  <si>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</si>
  <si>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</si>
  <si>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</si>
  <si>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</si>
  <si>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</si>
  <si>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</si>
  <si>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</si>
  <si>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</si>
  <si>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</si>
  <si>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</si>
  <si>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</si>
  <si>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</si>
  <si>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</si>
  <si>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</si>
  <si>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</si>
  <si>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</si>
  <si>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</si>
  <si>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</si>
  <si>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</si>
  <si>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</si>
  <si>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</si>
  <si>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</si>
  <si>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</si>
  <si>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</si>
  <si>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</si>
  <si>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</si>
  <si>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</si>
  <si>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</si>
  <si>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</si>
  <si>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</si>
  <si>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</si>
  <si>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</si>
  <si>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</si>
  <si>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</si>
  <si>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</si>
  <si>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</si>
  <si>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</si>
  <si>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</si>
  <si>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</si>
  <si>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</si>
  <si>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</si>
  <si>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</si>
  <si>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</si>
  <si>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</si>
  <si>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</si>
  <si>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</si>
  <si>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</si>
  <si>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</si>
  <si>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</si>
  <si>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</si>
  <si>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</si>
  <si>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</si>
  <si>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</si>
  <si>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</si>
  <si>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</si>
  <si>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</si>
  <si>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</si>
  <si>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</si>
  <si>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</si>
  <si>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</si>
  <si>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</si>
  <si>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</si>
  <si>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</si>
  <si>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</si>
  <si>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</si>
  <si>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</si>
  <si>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</si>
  <si>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</si>
  <si>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</si>
  <si>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</si>
  <si>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</si>
  <si>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</si>
  <si>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</si>
  <si>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</si>
  <si>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</si>
  <si>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</si>
  <si>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</si>
  <si>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</si>
  <si>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</si>
  <si>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</si>
  <si>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</si>
  <si>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</si>
  <si>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</si>
  <si>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</si>
  <si>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</si>
  <si>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</si>
  <si>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</si>
  <si>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</si>
  <si>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</si>
  <si>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</si>
  <si>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</si>
  <si>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</si>
  <si>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</si>
  <si>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</si>
  <si>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</si>
  <si>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</si>
  <si>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</si>
  <si>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</si>
  <si>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</si>
  <si>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</si>
  <si>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</si>
  <si>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</si>
  <si>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</si>
  <si>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</si>
  <si>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</si>
  <si>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</si>
  <si>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</si>
  <si>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</si>
  <si>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</si>
  <si>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</si>
  <si>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</si>
  <si>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</si>
  <si>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</si>
  <si>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</si>
  <si>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</si>
  <si>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</si>
  <si>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</si>
  <si>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</si>
  <si>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</si>
  <si>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</si>
  <si>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</si>
  <si>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</si>
  <si>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</si>
  <si>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</si>
  <si>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</si>
  <si>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</si>
  <si>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</si>
  <si>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</si>
  <si>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</si>
  <si>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</si>
  <si>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</si>
  <si>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</si>
  <si>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</si>
  <si>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</si>
  <si>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</si>
  <si>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</si>
  <si>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</si>
  <si>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</si>
  <si>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</si>
  <si>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</si>
  <si>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</si>
  <si>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</si>
  <si>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</si>
  <si>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</si>
  <si>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</si>
  <si>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</si>
  <si>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</si>
  <si>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</si>
  <si>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</si>
  <si>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</si>
  <si>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</si>
  <si>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</si>
  <si>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</si>
  <si>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</si>
  <si>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</si>
  <si>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</si>
  <si>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</si>
  <si>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</si>
  <si>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</si>
  <si>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</si>
  <si>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</si>
  <si>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</si>
  <si>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</si>
  <si>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</si>
  <si>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</si>
  <si>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</si>
  <si>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</si>
  <si>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</si>
  <si>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</si>
  <si>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</si>
  <si>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</si>
  <si>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</si>
  <si>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</si>
  <si>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</si>
  <si>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</si>
  <si>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</si>
  <si>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</si>
  <si>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</si>
  <si>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</si>
  <si>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</si>
  <si>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</si>
  <si>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</si>
  <si>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</si>
  <si>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</si>
  <si>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</si>
  <si>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</si>
  <si>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</si>
  <si>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</si>
  <si>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</si>
  <si>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</si>
  <si>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</si>
  <si>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</si>
  <si>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</si>
  <si>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</si>
  <si>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</si>
  <si>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</si>
  <si>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</si>
  <si>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</si>
  <si>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</si>
  <si>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</si>
  <si>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</si>
  <si>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</si>
  <si>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</si>
  <si>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</si>
  <si>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</si>
  <si>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</si>
  <si>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</si>
  <si>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</si>
  <si>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</si>
  <si>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</si>
  <si>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</si>
  <si>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</si>
  <si>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</si>
  <si>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</si>
  <si>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</si>
  <si>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</si>
  <si>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</si>
  <si>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</si>
  <si>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</si>
  <si>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</si>
  <si>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</si>
  <si>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</si>
  <si>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</si>
  <si>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</si>
  <si>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</si>
  <si>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</si>
  <si>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</si>
  <si>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</si>
  <si>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</si>
  <si>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</si>
  <si>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</si>
  <si>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</si>
  <si>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</si>
  <si>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</si>
  <si>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</si>
  <si>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</si>
  <si>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</si>
  <si>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</si>
  <si>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</si>
  <si>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</si>
  <si>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</si>
  <si>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</si>
  <si>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</si>
  <si>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</si>
  <si>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</si>
  <si>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</si>
  <si>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</si>
  <si>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</si>
  <si>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</si>
  <si>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</si>
  <si>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</si>
  <si>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</si>
  <si>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</si>
  <si>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</si>
  <si>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</si>
  <si>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</si>
  <si>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</si>
  <si>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</si>
  <si>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</si>
  <si>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</si>
  <si>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</si>
  <si>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</si>
  <si>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</si>
  <si>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</si>
  <si>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</si>
  <si>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</si>
  <si>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</si>
  <si>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</si>
  <si>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</si>
  <si>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</si>
  <si>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</si>
  <si>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</si>
  <si>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</si>
  <si>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</si>
  <si>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</si>
  <si>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</si>
  <si>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</si>
  <si>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</si>
  <si>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</si>
  <si>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</si>
  <si>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</si>
  <si>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</si>
  <si>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</si>
  <si>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</si>
  <si>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</si>
  <si>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</si>
  <si>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</si>
  <si>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</si>
  <si>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</si>
  <si>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</si>
  <si>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</si>
  <si>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</si>
  <si>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</si>
  <si>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</si>
  <si>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</si>
  <si>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</si>
  <si>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</si>
  <si>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</si>
  <si>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</si>
  <si>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</si>
  <si>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</si>
  <si>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</si>
  <si>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</si>
  <si>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</si>
  <si>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</si>
  <si>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</si>
  <si>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</si>
  <si>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</si>
  <si>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</si>
  <si>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</si>
  <si>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</si>
  <si>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</si>
  <si>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</si>
  <si>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</si>
  <si>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</si>
  <si>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</si>
  <si>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</si>
  <si>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</si>
  <si>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</si>
  <si>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</si>
  <si>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</si>
  <si>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</si>
  <si>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</si>
  <si>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</si>
  <si>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</si>
  <si>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</si>
  <si>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</si>
  <si>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</si>
  <si>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</si>
  <si>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</si>
  <si>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</si>
  <si>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</si>
  <si>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</si>
  <si>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</si>
  <si>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</si>
  <si>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</si>
  <si>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</si>
  <si>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</si>
  <si>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</si>
  <si>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</si>
  <si>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</si>
  <si>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</si>
  <si>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</si>
  <si>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</si>
  <si>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</si>
  <si>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</si>
  <si>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</si>
  <si>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</si>
  <si>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</si>
  <si>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</si>
  <si>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</si>
  <si>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</si>
  <si>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</si>
  <si>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</si>
  <si>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</si>
  <si>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</si>
  <si>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</si>
  <si>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</si>
  <si>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</si>
  <si>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</si>
  <si>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</si>
  <si>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</si>
  <si>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</si>
  <si>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</si>
  <si>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</si>
  <si>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</si>
  <si>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</si>
  <si>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</si>
  <si>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</si>
  <si>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</si>
  <si>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</si>
  <si>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</si>
  <si>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</si>
  <si>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</si>
  <si>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</si>
  <si>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</si>
  <si>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</si>
  <si>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</si>
  <si>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</si>
  <si>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</si>
  <si>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</si>
  <si>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</si>
  <si>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</si>
  <si>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</si>
  <si>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</si>
  <si>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</si>
  <si>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</si>
  <si>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</si>
  <si>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</si>
  <si>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</si>
  <si>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</si>
  <si>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</si>
  <si>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</si>
  <si>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</si>
  <si>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</si>
  <si>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</si>
  <si>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</si>
  <si>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</si>
  <si>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</si>
  <si>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</si>
  <si>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</si>
  <si>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</si>
  <si>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</si>
  <si>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</si>
  <si>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</si>
  <si>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</si>
  <si>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</si>
  <si>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</si>
  <si>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</si>
  <si>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</si>
  <si>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</si>
  <si>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</si>
  <si>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</si>
  <si>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</si>
  <si>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</si>
  <si>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</si>
  <si>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</si>
  <si>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</si>
  <si>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</si>
  <si>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</si>
  <si>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</si>
  <si>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</si>
  <si>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</si>
  <si>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</si>
  <si>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</si>
  <si>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</si>
  <si>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</si>
  <si>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</si>
  <si>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</si>
  <si>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</si>
  <si>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</si>
  <si>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</si>
  <si>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</si>
  <si>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</si>
  <si>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</si>
  <si>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</si>
  <si>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</si>
  <si>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</si>
  <si>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</si>
  <si>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</si>
  <si>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</si>
  <si>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</si>
  <si>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</si>
  <si>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</si>
  <si>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</si>
  <si>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</si>
  <si>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</si>
  <si>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</si>
  <si>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</si>
  <si>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</si>
  <si>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</si>
  <si>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</si>
  <si>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</si>
  <si>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</si>
  <si>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</si>
  <si>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</si>
  <si>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</si>
  <si>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</si>
  <si>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</si>
  <si>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</si>
  <si>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</si>
  <si>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</si>
  <si>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</si>
  <si>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</si>
  <si>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</si>
  <si>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</si>
  <si>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</si>
  <si>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</si>
  <si>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</si>
  <si>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</si>
  <si>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</si>
  <si>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</si>
  <si>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</si>
  <si>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</si>
  <si>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</si>
  <si>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</si>
  <si>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</si>
  <si>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</si>
  <si>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</si>
  <si>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</si>
  <si>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</si>
  <si>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</si>
  <si>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</si>
  <si>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</si>
  <si>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</si>
  <si>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</si>
  <si>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</si>
  <si>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</si>
  <si>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</si>
  <si>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</si>
  <si>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</si>
  <si>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</si>
  <si>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</si>
  <si>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</si>
  <si>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</si>
  <si>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</si>
  <si>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</si>
  <si>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</si>
  <si>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</si>
  <si>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</si>
  <si>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</si>
  <si>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</si>
  <si>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</si>
  <si>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</si>
  <si>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</si>
  <si>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</si>
  <si>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</si>
  <si>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</si>
  <si>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</si>
  <si>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</si>
  <si>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</si>
  <si>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</si>
  <si>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</si>
  <si>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</si>
  <si>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</si>
  <si>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</si>
  <si>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</si>
  <si>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</si>
  <si>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</si>
  <si>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</si>
  <si>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</si>
  <si>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</si>
  <si>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</si>
  <si>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</si>
  <si>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</si>
  <si>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</si>
  <si>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</si>
  <si>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</si>
  <si>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</si>
  <si>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</si>
  <si>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</si>
  <si>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</si>
  <si>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</si>
  <si>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</si>
  <si>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</si>
  <si>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</si>
  <si>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</si>
  <si>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</si>
  <si>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</si>
  <si>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</si>
  <si>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</si>
  <si>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</si>
  <si>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</si>
  <si>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</si>
  <si>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</si>
  <si>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</si>
  <si>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</si>
  <si>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</si>
  <si>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</si>
  <si>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</si>
  <si>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</si>
  <si>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</si>
  <si>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</si>
  <si>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</si>
  <si>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</si>
  <si>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</si>
  <si>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</si>
  <si>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</si>
  <si>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</si>
  <si>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</si>
  <si>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</si>
  <si>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</si>
  <si>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</si>
  <si>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</si>
  <si>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</si>
  <si>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</si>
  <si>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</si>
  <si>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</si>
  <si>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</si>
  <si>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</si>
  <si>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</si>
  <si>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</si>
  <si>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</si>
  <si>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</si>
  <si>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</si>
  <si>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</si>
  <si>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</si>
  <si>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</si>
  <si>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</si>
  <si>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</si>
  <si>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</si>
  <si>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</si>
  <si>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</si>
  <si>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</si>
  <si>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</si>
  <si>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</si>
  <si>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</si>
  <si>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</si>
  <si>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</si>
  <si>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</si>
  <si>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</si>
  <si>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</si>
  <si>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</si>
  <si>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</si>
  <si>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</si>
  <si>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</si>
  <si>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</si>
  <si>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</si>
  <si>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</si>
  <si>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</si>
  <si>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</si>
  <si>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</si>
  <si>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</si>
  <si>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</si>
  <si>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</si>
  <si>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</si>
  <si>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</si>
  <si>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</si>
  <si>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</si>
  <si>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</si>
  <si>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</si>
  <si>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</si>
  <si>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</si>
  <si>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</si>
  <si>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</si>
  <si>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</si>
  <si>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</si>
  <si>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</si>
  <si>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</si>
  <si>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</si>
  <si>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</si>
  <si>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</si>
  <si>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</si>
  <si>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</si>
  <si>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</si>
  <si>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</si>
  <si>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</si>
  <si>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</si>
  <si>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</si>
  <si>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</si>
  <si>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</si>
  <si>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</si>
  <si>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</si>
  <si>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</si>
  <si>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</si>
  <si>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</si>
  <si>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</si>
  <si>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</si>
  <si>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</si>
  <si>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</si>
  <si>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</si>
  <si>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</si>
  <si>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</si>
  <si>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</si>
  <si>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</si>
  <si>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</si>
  <si>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</si>
  <si>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</si>
  <si>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</si>
  <si>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</si>
  <si>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</si>
  <si>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</si>
  <si>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</si>
  <si>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</si>
  <si>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</si>
  <si>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</si>
  <si>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</si>
  <si>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</si>
  <si>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</si>
  <si>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</si>
  <si>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</si>
  <si>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</si>
  <si>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</si>
  <si>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</si>
  <si>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</si>
  <si>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</si>
  <si>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</si>
  <si>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</si>
  <si>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</si>
  <si>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</si>
  <si>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</si>
  <si>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</si>
  <si>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</si>
  <si>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</si>
  <si>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</si>
  <si>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</si>
  <si>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</si>
  <si>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</si>
  <si>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</si>
  <si>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</si>
  <si>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</si>
  <si>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</si>
  <si>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</si>
  <si>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</si>
  <si>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</si>
  <si>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</si>
  <si>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</si>
  <si>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</si>
  <si>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</si>
  <si>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</si>
  <si>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</si>
  <si>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</si>
  <si>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</si>
  <si>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</si>
  <si>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</si>
  <si>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</si>
  <si>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</si>
  <si>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</si>
  <si>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</si>
  <si>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</si>
  <si>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</si>
  <si>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</si>
  <si>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</si>
  <si>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</si>
  <si>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</si>
  <si>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</si>
  <si>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</si>
  <si>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</si>
  <si>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</si>
  <si>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</si>
  <si>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</si>
  <si>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</si>
  <si>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</si>
  <si>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</si>
  <si>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</si>
  <si>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</si>
  <si>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</si>
  <si>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</si>
  <si>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</si>
  <si>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</si>
  <si>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</si>
  <si>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</si>
  <si>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</si>
  <si>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</si>
  <si>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</si>
  <si>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</si>
  <si>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</si>
  <si>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</si>
  <si>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</si>
  <si>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</si>
  <si>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</si>
  <si>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</si>
  <si>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</si>
  <si>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</si>
  <si>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</si>
  <si>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</si>
  <si>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</si>
  <si>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</si>
  <si>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</si>
  <si>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</si>
  <si>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</si>
  <si>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</si>
  <si>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</si>
  <si>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</si>
  <si>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</si>
  <si>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</si>
  <si>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</si>
  <si>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</si>
  <si>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</si>
  <si>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</si>
  <si>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</si>
  <si>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</si>
  <si>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</si>
  <si>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</si>
  <si>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</si>
  <si>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</si>
  <si>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</si>
  <si>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</si>
  <si>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</si>
  <si>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</si>
  <si>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</si>
  <si>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</si>
  <si>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</si>
  <si>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</si>
  <si>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</si>
  <si>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</si>
  <si>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</si>
  <si>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</si>
  <si>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</si>
  <si>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</si>
  <si>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</si>
  <si>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</si>
  <si>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</si>
  <si>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</si>
  <si>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</si>
  <si>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</si>
  <si>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</si>
  <si>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</si>
  <si>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</si>
  <si>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</si>
  <si>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</si>
  <si>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</si>
  <si>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</si>
  <si>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</si>
  <si>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</si>
  <si>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</si>
  <si>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</si>
  <si>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</si>
  <si>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</si>
  <si>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</si>
  <si>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</si>
  <si>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</si>
  <si>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</si>
  <si>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</si>
  <si>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</si>
  <si>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</si>
  <si>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</si>
  <si>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</si>
  <si>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</si>
  <si>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</si>
  <si>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</si>
  <si>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</si>
  <si>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</si>
  <si>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</si>
  <si>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</si>
  <si>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</si>
  <si>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</si>
  <si>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</si>
  <si>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</si>
  <si>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</si>
  <si>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</si>
  <si>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</si>
  <si>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</si>
  <si>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</si>
  <si>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</si>
  <si>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</si>
  <si>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</si>
  <si>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</si>
  <si>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</si>
  <si>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</si>
  <si>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</si>
  <si>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</si>
  <si>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</si>
  <si>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</si>
  <si>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</si>
  <si>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</si>
  <si>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</si>
  <si>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</si>
  <si>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</si>
  <si>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</si>
  <si>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</si>
  <si>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</si>
  <si>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</si>
  <si>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</si>
  <si>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</si>
  <si>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</si>
  <si>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</si>
  <si>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</si>
  <si>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</si>
  <si>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</si>
  <si>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</si>
  <si>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</si>
  <si>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</si>
  <si>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</si>
  <si>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</si>
  <si>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</si>
  <si>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</si>
  <si>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</si>
  <si>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</si>
  <si>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</si>
  <si>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</si>
  <si>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</si>
  <si>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</si>
  <si>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</si>
  <si>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</si>
  <si>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</si>
  <si>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</si>
  <si>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</si>
  <si>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</si>
  <si>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</si>
  <si>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</si>
  <si>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</si>
  <si>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</si>
  <si>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</si>
  <si>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</si>
  <si>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</si>
  <si>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</si>
  <si>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</si>
  <si>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</si>
  <si>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</si>
  <si>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</si>
  <si>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</si>
  <si>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</si>
  <si>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</si>
  <si>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</si>
  <si>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</si>
  <si>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</si>
  <si>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</si>
  <si>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</si>
  <si>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</si>
  <si>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</si>
  <si>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</si>
  <si>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</si>
  <si>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</si>
  <si>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</si>
  <si>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</si>
  <si>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</si>
  <si>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</si>
  <si>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</si>
  <si>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</si>
  <si>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</si>
  <si>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</si>
  <si>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</si>
  <si>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</si>
  <si>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</si>
  <si>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</si>
  <si>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</si>
  <si>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</si>
  <si>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</si>
  <si>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</si>
  <si>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</si>
  <si>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</si>
  <si>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</si>
  <si>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</si>
  <si>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</si>
  <si>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</si>
  <si>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</si>
  <si>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</si>
  <si>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</si>
  <si>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</si>
  <si>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</si>
  <si>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</si>
  <si>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</si>
  <si>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</si>
  <si>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</si>
  <si>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</si>
  <si>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</si>
  <si>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</si>
  <si>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</si>
  <si>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</si>
  <si>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</si>
  <si>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</si>
  <si>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</si>
  <si>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</si>
  <si>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</si>
  <si>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</si>
  <si>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</si>
  <si>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</si>
  <si>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</si>
  <si>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</si>
  <si>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</si>
  <si>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</si>
  <si>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</si>
  <si>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</si>
  <si>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</si>
  <si>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</si>
  <si>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</si>
  <si>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</si>
  <si>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</si>
  <si>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</si>
  <si>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</si>
  <si>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</si>
  <si>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</si>
  <si>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</si>
  <si>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</si>
  <si>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</si>
  <si>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</si>
  <si>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</si>
  <si>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</si>
  <si>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</si>
  <si>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</si>
  <si>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</si>
  <si>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</si>
  <si>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</si>
  <si>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</si>
  <si>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</si>
  <si>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</si>
  <si>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</si>
  <si>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</si>
  <si>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</si>
  <si>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</si>
  <si>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</si>
  <si>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</si>
  <si>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</si>
  <si>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</si>
  <si>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</si>
  <si>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</si>
  <si>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</si>
  <si>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</si>
  <si>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</si>
  <si>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</si>
  <si>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</si>
  <si>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</si>
  <si>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</si>
  <si>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</si>
  <si>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</si>
  <si>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</si>
  <si>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</si>
  <si>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</si>
  <si>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</si>
  <si>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</si>
  <si>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</si>
  <si>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</si>
  <si>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</si>
  <si>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</si>
  <si>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</si>
  <si>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</si>
  <si>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</si>
  <si>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</si>
  <si>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</si>
  <si>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</si>
  <si>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</si>
  <si>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</si>
  <si>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</si>
  <si>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</si>
  <si>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</si>
  <si>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</si>
  <si>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</si>
  <si>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</si>
  <si>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</si>
  <si>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</si>
  <si>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</si>
  <si>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</si>
  <si>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</si>
  <si>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</si>
  <si>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</si>
  <si>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</si>
  <si>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</si>
  <si>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</si>
  <si>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</si>
  <si>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</si>
  <si>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</si>
  <si>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</si>
  <si>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</si>
  <si>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</si>
  <si>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</si>
  <si>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</si>
  <si>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</si>
  <si>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</si>
  <si>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</si>
  <si>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</si>
  <si>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</si>
  <si>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</si>
  <si>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</si>
  <si>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</si>
  <si>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</si>
  <si>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</si>
  <si>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</si>
  <si>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</si>
  <si>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</si>
  <si>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</si>
  <si>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</si>
  <si>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</si>
  <si>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</si>
  <si>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</si>
  <si>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</si>
  <si>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</si>
  <si>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</si>
  <si>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</si>
  <si>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</si>
  <si>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</si>
  <si>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</si>
  <si>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</si>
  <si>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</si>
  <si>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</si>
  <si>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</si>
  <si>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</si>
  <si>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</si>
  <si>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</si>
  <si>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</si>
  <si>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</si>
  <si>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</si>
  <si>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</si>
  <si>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</si>
  <si>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</si>
  <si>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</si>
  <si>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</si>
  <si>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</si>
  <si>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</si>
  <si>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</si>
  <si>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</si>
  <si>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</si>
  <si>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</si>
  <si>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</si>
  <si>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</si>
  <si>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</si>
  <si>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</si>
  <si>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</si>
  <si>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</si>
  <si>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</si>
  <si>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</si>
  <si>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</si>
  <si>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</si>
  <si>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</si>
  <si>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</si>
  <si>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</si>
  <si>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</si>
  <si>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</si>
  <si>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</si>
  <si>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</si>
  <si>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</si>
  <si>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</si>
  <si>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</si>
  <si>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</si>
  <si>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</si>
  <si>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</si>
  <si>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</si>
  <si>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</si>
  <si>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</si>
  <si>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</si>
  <si>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</si>
  <si>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</si>
  <si>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</si>
  <si>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</si>
  <si>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</si>
  <si>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</si>
  <si>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</si>
  <si>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</si>
  <si>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</si>
  <si>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</si>
  <si>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</si>
  <si>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</si>
  <si>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</si>
  <si>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</si>
  <si>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</si>
  <si>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</si>
  <si>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</si>
  <si>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</si>
  <si>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</si>
  <si>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</si>
  <si>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</si>
  <si>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</si>
  <si>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</si>
  <si>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</si>
  <si>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</si>
  <si>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</si>
  <si>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</si>
  <si>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</si>
  <si>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</si>
  <si>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</si>
  <si>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</si>
  <si>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</si>
  <si>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</si>
  <si>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</si>
  <si>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</si>
  <si>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</si>
  <si>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</si>
  <si>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</si>
  <si>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</si>
  <si>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</si>
  <si>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</si>
  <si>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</si>
  <si>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</si>
  <si>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</si>
  <si>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</si>
  <si>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</si>
  <si>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</si>
  <si>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</si>
  <si>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</si>
  <si>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</si>
  <si>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</si>
  <si>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</si>
  <si>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</si>
  <si>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</si>
  <si>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</si>
  <si>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</si>
  <si>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</si>
  <si>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</si>
  <si>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</si>
  <si>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</si>
  <si>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</si>
  <si>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</si>
  <si>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</si>
  <si>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</si>
  <si>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</si>
  <si>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</si>
  <si>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</si>
  <si>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</si>
  <si>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</si>
  <si>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</si>
  <si>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</si>
  <si>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</si>
  <si>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</si>
  <si>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</si>
  <si>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</si>
  <si>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</si>
  <si>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</si>
  <si>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</si>
  <si>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</si>
  <si>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</si>
  <si>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</si>
  <si>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</si>
  <si>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</si>
  <si>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</si>
  <si>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</si>
  <si>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</si>
  <si>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</si>
  <si>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</si>
  <si>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</si>
  <si>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</si>
  <si>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</si>
  <si>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</si>
  <si>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</si>
  <si>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</si>
  <si>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</si>
  <si>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</si>
  <si>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</si>
  <si>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</si>
  <si>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</si>
  <si>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</si>
  <si>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</si>
  <si>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</si>
  <si>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</si>
  <si>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</si>
  <si>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</si>
  <si>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</si>
  <si>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</si>
  <si>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</si>
  <si>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</si>
  <si>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</si>
  <si>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</si>
  <si>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</si>
  <si>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</si>
  <si>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</si>
  <si>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</si>
  <si>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</si>
  <si>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</si>
  <si>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</si>
  <si>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</si>
  <si>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</si>
  <si>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</si>
  <si>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</si>
  <si>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</si>
  <si>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</si>
  <si>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</si>
  <si>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</si>
  <si>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</si>
  <si>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</si>
  <si>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</si>
  <si>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</si>
  <si>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</si>
  <si>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</si>
  <si>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</si>
  <si>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</si>
  <si>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</si>
  <si>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</si>
  <si>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</si>
  <si>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</si>
  <si>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</si>
  <si>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</si>
  <si>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</si>
  <si>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</si>
  <si>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</si>
  <si>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</si>
  <si>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</si>
  <si>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</si>
  <si>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</si>
  <si>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</si>
  <si>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</si>
  <si>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</si>
  <si>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</si>
  <si>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</si>
  <si>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</si>
  <si>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</si>
  <si>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</si>
  <si>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</si>
  <si>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</si>
  <si>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</si>
  <si>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</si>
  <si>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</si>
  <si>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</si>
  <si>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</si>
  <si>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</si>
  <si>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</si>
  <si>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</si>
  <si>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</si>
  <si>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</si>
  <si>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</si>
  <si>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</si>
  <si>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</si>
  <si>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</si>
  <si>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</si>
  <si>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</si>
  <si>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</si>
  <si>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</si>
  <si>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</si>
  <si>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</si>
  <si>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</si>
  <si>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</si>
  <si>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</si>
  <si>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</si>
  <si>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</si>
  <si>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</si>
  <si>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</si>
  <si>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</si>
  <si>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</si>
  <si>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</si>
  <si>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</si>
  <si>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</si>
  <si>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</si>
  <si>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</si>
  <si>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</si>
  <si>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</si>
  <si>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</si>
  <si>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</si>
  <si>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</si>
  <si>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</si>
  <si>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</si>
  <si>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</si>
  <si>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</si>
  <si>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</si>
  <si>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</si>
  <si>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</si>
  <si>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</si>
  <si>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</si>
  <si>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</si>
  <si>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</si>
  <si>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</si>
  <si>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</si>
  <si>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</si>
  <si>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</si>
  <si>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</si>
  <si>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</si>
  <si>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</si>
  <si>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</si>
  <si>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</si>
  <si>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</si>
  <si>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</si>
  <si>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</si>
  <si>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</si>
  <si>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</si>
  <si>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</si>
  <si>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</si>
  <si>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</si>
  <si>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</si>
  <si>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</si>
  <si>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</si>
  <si>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</si>
  <si>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</si>
  <si>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</si>
  <si>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</si>
  <si>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</si>
  <si>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</si>
  <si>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</si>
  <si>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</si>
  <si>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</si>
  <si>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</si>
  <si>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</si>
  <si>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</si>
  <si>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</si>
  <si>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</si>
  <si>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</si>
  <si>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</si>
  <si>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</si>
  <si>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</si>
  <si>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</si>
  <si>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</si>
  <si>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</si>
  <si>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</si>
  <si>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</si>
  <si>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</si>
  <si>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</si>
  <si>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</si>
  <si>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</si>
  <si>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</si>
  <si>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</si>
  <si>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</si>
  <si>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</si>
  <si>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</si>
  <si>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</si>
  <si>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</si>
  <si>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</si>
  <si>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</si>
  <si>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</si>
  <si>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</si>
  <si>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</si>
  <si>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</si>
  <si>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</si>
  <si>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</si>
  <si>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</si>
  <si>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</si>
  <si>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</si>
  <si>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</si>
  <si>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</si>
  <si>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</si>
  <si>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</si>
  <si>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</si>
  <si>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</si>
  <si>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</si>
  <si>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</si>
  <si>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</si>
  <si>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</si>
  <si>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</si>
  <si>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</si>
  <si>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</si>
  <si>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</si>
  <si>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</si>
  <si>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</si>
  <si>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</si>
  <si>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</si>
  <si>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</si>
  <si>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</si>
  <si>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</si>
  <si>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</si>
  <si>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</si>
  <si>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</si>
  <si>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</si>
  <si>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</si>
  <si>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</si>
  <si>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</si>
  <si>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</si>
  <si>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</si>
  <si>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</si>
  <si>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</si>
  <si>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</si>
  <si>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</si>
  <si>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</si>
  <si>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</si>
  <si>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</si>
  <si>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</si>
  <si>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</si>
  <si>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</si>
  <si>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</si>
  <si>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</si>
  <si>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</si>
  <si>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</si>
  <si>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</si>
  <si>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</si>
  <si>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</si>
  <si>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</si>
  <si>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</si>
  <si>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</si>
  <si>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</si>
  <si>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</si>
  <si>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</si>
  <si>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</si>
  <si>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</si>
  <si>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</si>
  <si>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</si>
  <si>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</si>
  <si>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</si>
  <si>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</si>
  <si>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</si>
  <si>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</si>
  <si>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</si>
  <si>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</si>
  <si>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</si>
  <si>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</si>
  <si>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</si>
  <si>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</si>
  <si>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</si>
  <si>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</si>
  <si>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</si>
  <si>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</si>
  <si>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</si>
  <si>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</si>
  <si>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</si>
  <si>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</si>
  <si>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</si>
  <si>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</si>
  <si>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</si>
  <si>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</si>
  <si>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</si>
  <si>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</si>
  <si>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</si>
  <si>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</si>
  <si>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</si>
  <si>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</si>
  <si>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</si>
  <si>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</si>
  <si>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</si>
  <si>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</si>
  <si>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</si>
  <si>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</si>
  <si>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</si>
  <si>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</si>
  <si>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</si>
  <si>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</si>
  <si>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</si>
  <si>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</si>
  <si>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</si>
  <si>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</si>
  <si>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</si>
  <si>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</si>
  <si>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</si>
  <si>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</si>
  <si>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</si>
  <si>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</si>
  <si>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</si>
  <si>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</si>
  <si>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</si>
  <si>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</si>
  <si>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</si>
  <si>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</si>
  <si>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</si>
  <si>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</si>
  <si>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</si>
  <si>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</si>
  <si>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</si>
  <si>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</si>
  <si>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</si>
  <si>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</si>
  <si>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</si>
  <si>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</si>
  <si>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</si>
  <si>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</si>
  <si>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</si>
  <si>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</si>
  <si>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</si>
  <si>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</si>
  <si>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</si>
  <si>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</si>
  <si>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</si>
  <si>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</si>
  <si>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</si>
  <si>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</si>
  <si>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</si>
  <si>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</si>
  <si>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</si>
  <si>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</si>
  <si>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</si>
  <si>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</si>
  <si>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</si>
  <si>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</si>
  <si>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</si>
  <si>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</si>
  <si>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</si>
  <si>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</si>
  <si>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</si>
  <si>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</si>
  <si>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</si>
  <si>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</si>
  <si>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</si>
  <si>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</si>
  <si>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</si>
  <si>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</si>
  <si>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</si>
  <si>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</si>
  <si>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</si>
  <si>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</si>
  <si>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</si>
  <si>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</si>
  <si>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</si>
  <si>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</si>
  <si>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</si>
  <si>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</si>
  <si>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</si>
  <si>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</si>
  <si>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</si>
  <si>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</si>
  <si>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</si>
  <si>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</si>
  <si>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</si>
  <si>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</si>
  <si>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</si>
  <si>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</si>
  <si>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</si>
  <si>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</si>
  <si>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</si>
  <si>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</si>
  <si>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</si>
  <si>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</si>
  <si>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</si>
  <si>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</si>
  <si>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</si>
  <si>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</si>
  <si>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</si>
  <si>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</si>
  <si>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</si>
  <si>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</si>
  <si>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</si>
  <si>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</si>
  <si>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</si>
  <si>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</si>
  <si>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</si>
  <si>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</si>
  <si>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</si>
  <si>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</si>
  <si>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</si>
  <si>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</si>
  <si>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</si>
  <si>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</si>
  <si>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</si>
  <si>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</si>
  <si>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</si>
  <si>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</si>
  <si>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</si>
  <si>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</si>
  <si>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</si>
  <si>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</si>
  <si>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</si>
  <si>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</si>
  <si>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</si>
  <si>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</si>
  <si>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</si>
  <si>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</si>
  <si>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</si>
  <si>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</si>
  <si>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</si>
  <si>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</si>
  <si>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</si>
  <si>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</si>
  <si>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</si>
  <si>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</si>
  <si>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</si>
  <si>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</si>
  <si>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</si>
  <si>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</si>
  <si>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</si>
  <si>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</si>
  <si>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</si>
  <si>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</si>
  <si>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</si>
  <si>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</si>
  <si>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</si>
  <si>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</si>
  <si>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</si>
  <si>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</si>
  <si>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</si>
  <si>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</si>
  <si>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</si>
  <si>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</si>
  <si>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</si>
  <si>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</si>
  <si>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</si>
  <si>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</si>
  <si>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</si>
  <si>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</si>
  <si>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</si>
  <si>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</si>
  <si>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</si>
  <si>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</si>
  <si>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</si>
  <si>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</si>
  <si>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</si>
  <si>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</si>
  <si>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</si>
  <si>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</si>
  <si>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</si>
  <si>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</si>
  <si>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</si>
  <si>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</si>
  <si>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</si>
  <si>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</si>
  <si>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</si>
  <si>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</si>
  <si>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</si>
  <si>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</si>
  <si>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</si>
  <si>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</si>
  <si>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</si>
  <si>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</si>
  <si>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</si>
  <si>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</si>
  <si>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</si>
  <si>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</si>
  <si>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</si>
  <si>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</si>
  <si>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</si>
  <si>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</si>
  <si>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</si>
  <si>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</si>
  <si>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</si>
  <si>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</si>
  <si>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</si>
  <si>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</si>
  <si>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</si>
  <si>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</si>
  <si>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</si>
  <si>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</si>
  <si>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</si>
  <si>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</si>
  <si>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</si>
  <si>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</si>
  <si>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</si>
  <si>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</si>
  <si>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</si>
  <si>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</si>
  <si>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</si>
  <si>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</si>
  <si>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</si>
  <si>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</si>
  <si>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</si>
  <si>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</si>
  <si>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</si>
  <si>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</si>
  <si>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</si>
  <si>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</si>
  <si>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</si>
  <si>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</si>
  <si>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</si>
  <si>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</si>
  <si>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</si>
  <si>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</si>
  <si>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</si>
  <si>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</si>
  <si>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</si>
  <si>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</si>
  <si>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</si>
  <si>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</si>
  <si>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</si>
  <si>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</si>
  <si>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</si>
  <si>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</si>
  <si>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</si>
  <si>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</si>
  <si>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</si>
  <si>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</si>
  <si>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</si>
  <si>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</si>
  <si>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</si>
  <si>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</si>
  <si>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</si>
  <si>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</si>
  <si>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</si>
  <si>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</si>
  <si>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</si>
  <si>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</si>
  <si>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</si>
  <si>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</si>
  <si>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</si>
  <si>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</si>
  <si>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</si>
  <si>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</si>
  <si>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</si>
  <si>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</si>
  <si>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</si>
  <si>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</si>
  <si>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</si>
  <si>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</si>
  <si>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</si>
  <si>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</si>
  <si>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</si>
  <si>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</si>
  <si>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</si>
  <si>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</si>
  <si>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</si>
  <si>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</si>
  <si>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</si>
  <si>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</si>
  <si>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</si>
  <si>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</si>
  <si>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</si>
  <si>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</si>
  <si>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</si>
  <si>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</si>
  <si>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</si>
  <si>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</si>
  <si>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</si>
  <si>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</si>
  <si>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</si>
  <si>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</si>
  <si>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</si>
  <si>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</si>
  <si>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</si>
  <si>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</si>
  <si>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</si>
  <si>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</si>
  <si>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</si>
  <si>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</si>
  <si>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</si>
  <si>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</si>
  <si>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</si>
  <si>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</si>
  <si>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</si>
  <si>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</si>
  <si>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</si>
  <si>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</si>
  <si>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</si>
  <si>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</si>
  <si>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</si>
  <si>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</si>
  <si>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</si>
  <si>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</si>
  <si>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</si>
  <si>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</si>
  <si>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</si>
  <si>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</si>
  <si>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</si>
  <si>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</si>
  <si>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</si>
  <si>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</si>
  <si>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</si>
  <si>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</si>
  <si>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</si>
  <si>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</si>
  <si>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</si>
  <si>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</si>
  <si>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</si>
  <si>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</si>
  <si>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</si>
  <si>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</si>
  <si>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</si>
  <si>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</si>
  <si>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</si>
  <si>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</si>
  <si>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</si>
  <si>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</si>
  <si>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</si>
  <si>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</si>
  <si>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</si>
  <si>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</si>
  <si>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</si>
  <si>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</si>
  <si>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</si>
  <si>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</si>
  <si>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</si>
  <si>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</si>
  <si>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</si>
  <si>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</si>
  <si>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</si>
  <si>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</si>
  <si>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</si>
  <si>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</si>
  <si>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</si>
  <si>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</si>
  <si>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</si>
  <si>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</si>
  <si>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</si>
  <si>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</si>
  <si>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</si>
  <si>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</si>
  <si>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</si>
  <si>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</si>
  <si>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</si>
  <si>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</si>
  <si>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</si>
  <si>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</si>
  <si>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</si>
  <si>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</si>
  <si>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</si>
  <si>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</si>
  <si>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</si>
  <si>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</si>
  <si>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</si>
  <si>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</si>
  <si>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</si>
  <si>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</si>
  <si>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</si>
  <si>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</si>
  <si>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</si>
  <si>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</si>
  <si>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</si>
  <si>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</si>
  <si>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</si>
  <si>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</si>
  <si>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</si>
  <si>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</si>
  <si>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</si>
  <si>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</si>
  <si>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</si>
  <si>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</si>
  <si>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</si>
  <si>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</si>
  <si>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</si>
  <si>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</si>
  <si>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</si>
  <si>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</si>
  <si>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</si>
  <si>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</si>
  <si>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</si>
  <si>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</si>
  <si>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</si>
  <si>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</si>
  <si>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</si>
  <si>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</si>
  <si>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</si>
  <si>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</si>
  <si>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</si>
  <si>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</si>
  <si>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</si>
  <si>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</si>
  <si>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</si>
  <si>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</si>
  <si>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</si>
  <si>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</si>
  <si>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</si>
  <si>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</si>
  <si>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</si>
  <si>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</si>
  <si>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</si>
  <si>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</si>
  <si>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</si>
  <si>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</si>
  <si>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</si>
  <si>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</si>
  <si>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</si>
  <si>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</si>
  <si>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</si>
  <si>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</si>
  <si>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</si>
  <si>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</si>
  <si>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</si>
  <si>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</si>
  <si>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</si>
  <si>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</si>
  <si>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</si>
  <si>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</si>
  <si>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</si>
  <si>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</si>
  <si>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</si>
  <si>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</si>
  <si>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</si>
  <si>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</si>
  <si>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</si>
  <si>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</si>
  <si>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</si>
  <si>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</si>
  <si>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</si>
  <si>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</si>
  <si>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</si>
  <si>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</si>
  <si>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</si>
  <si>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</si>
  <si>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</si>
  <si>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</si>
  <si>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</si>
  <si>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</si>
  <si>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</si>
  <si>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</si>
  <si>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</si>
  <si>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</si>
  <si>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</si>
  <si>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</si>
  <si>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</si>
  <si>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</si>
  <si>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</si>
  <si>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</si>
  <si>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</si>
  <si>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</si>
  <si>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</si>
  <si>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</si>
  <si>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</si>
  <si>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</si>
  <si>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</si>
  <si>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</si>
  <si>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</si>
  <si>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</si>
  <si>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</si>
  <si>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</si>
  <si>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</si>
  <si>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</si>
  <si>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</si>
  <si>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</si>
  <si>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</si>
  <si>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</si>
  <si>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</si>
  <si>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</si>
  <si>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</si>
  <si>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</si>
  <si>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</si>
  <si>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</si>
  <si>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</si>
  <si>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</si>
  <si>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</si>
  <si>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</si>
  <si>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</si>
  <si>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</si>
  <si>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</si>
  <si>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</si>
  <si>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</si>
  <si>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</si>
  <si>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</si>
  <si>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</si>
  <si>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</si>
  <si>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</si>
  <si>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</si>
  <si>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</si>
  <si>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</si>
  <si>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</si>
  <si>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</si>
  <si>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</si>
  <si>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</si>
  <si>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</si>
  <si>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</si>
  <si>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</si>
  <si>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</si>
  <si>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</si>
  <si>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</si>
  <si>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</si>
  <si>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</si>
  <si>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</si>
  <si>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</si>
  <si>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</si>
  <si>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</si>
  <si>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</si>
  <si>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</si>
  <si>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</si>
  <si>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</si>
  <si>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</si>
  <si>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</si>
  <si>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</si>
  <si>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</si>
  <si>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</si>
  <si>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</si>
  <si>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</si>
  <si>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</si>
  <si>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</si>
  <si>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</si>
  <si>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</si>
  <si>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</si>
  <si>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</si>
  <si>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</si>
  <si>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</si>
  <si>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</si>
  <si>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</si>
  <si>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</si>
  <si>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</si>
  <si>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</si>
  <si>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</si>
  <si>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</si>
  <si>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</si>
  <si>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</si>
  <si>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</si>
  <si>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</si>
  <si>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</si>
  <si>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</si>
  <si>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</si>
  <si>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</si>
  <si>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</si>
  <si>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</si>
  <si>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</si>
  <si>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</si>
  <si>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</si>
  <si>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</si>
  <si>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</si>
  <si>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</si>
  <si>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</si>
  <si>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</si>
  <si>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</si>
  <si>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</si>
  <si>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</si>
  <si>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</si>
  <si>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</si>
  <si>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</si>
  <si>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</si>
  <si>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</si>
  <si>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</si>
  <si>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</si>
  <si>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</si>
  <si>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</si>
  <si>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</si>
  <si>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</si>
  <si>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</si>
  <si>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</si>
  <si>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</si>
  <si>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</si>
  <si>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</si>
  <si>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</si>
  <si>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</si>
  <si>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</si>
  <si>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</si>
  <si>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</si>
  <si>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</si>
  <si>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</si>
  <si>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</si>
  <si>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</si>
  <si>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</si>
  <si>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</si>
  <si>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</si>
  <si>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</si>
  <si>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</si>
  <si>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</si>
  <si>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</si>
  <si>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</si>
  <si>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</si>
  <si>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</si>
  <si>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</si>
  <si>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</si>
  <si>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</si>
  <si>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</si>
  <si>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</si>
  <si>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</si>
  <si>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</si>
  <si>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</si>
  <si>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</si>
  <si>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</si>
  <si>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</si>
  <si>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</si>
  <si>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</si>
  <si>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</si>
  <si>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</si>
  <si>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</si>
  <si>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</si>
  <si>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</si>
  <si>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</si>
  <si>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</si>
  <si>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</si>
  <si>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</si>
  <si>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</si>
  <si>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</si>
  <si>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</si>
  <si>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</si>
  <si>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</si>
  <si>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</si>
  <si>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</si>
  <si>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</si>
  <si>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</si>
  <si>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</si>
  <si>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</si>
  <si>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</si>
  <si>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</si>
  <si>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</si>
  <si>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</si>
  <si>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</si>
  <si>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</si>
  <si>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</si>
  <si>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</si>
  <si>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</si>
  <si>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</si>
  <si>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</si>
  <si>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</si>
  <si>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</si>
  <si>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</si>
  <si>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</si>
  <si>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</si>
  <si>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</si>
  <si>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</si>
  <si>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</si>
  <si>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</si>
  <si>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</si>
  <si>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</si>
  <si>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</si>
  <si>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</si>
  <si>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</si>
  <si>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</si>
  <si>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</si>
  <si>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</si>
  <si>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</si>
  <si>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</si>
  <si>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</si>
  <si>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</si>
  <si>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</si>
  <si>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</si>
  <si>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</si>
  <si>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</si>
  <si>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</si>
  <si>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</si>
  <si>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</si>
  <si>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</si>
  <si>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</si>
  <si>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</si>
  <si>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</si>
  <si>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</si>
  <si>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</si>
  <si>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</si>
  <si>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</si>
  <si>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</si>
  <si>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</si>
  <si>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</si>
  <si>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</si>
  <si>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</si>
  <si>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</si>
  <si>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</si>
  <si>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</si>
  <si>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</si>
  <si>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</si>
  <si>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</si>
  <si>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</si>
  <si>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</si>
  <si>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</si>
  <si>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</si>
  <si>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</si>
  <si>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</si>
  <si>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</si>
  <si>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</si>
  <si>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</si>
  <si>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</si>
  <si>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</si>
  <si>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</si>
  <si>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</si>
  <si>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</si>
  <si>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</si>
  <si>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</si>
  <si>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</si>
  <si>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</si>
  <si>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</si>
  <si>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</si>
  <si>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</si>
  <si>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</si>
  <si>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</si>
  <si>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</si>
  <si>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</si>
  <si>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</si>
  <si>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</si>
  <si>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</si>
  <si>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</si>
  <si>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</si>
  <si>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</si>
  <si>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</si>
  <si>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</si>
  <si>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</si>
  <si>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</si>
  <si>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</si>
  <si>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</si>
  <si>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</si>
  <si>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</si>
  <si>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</si>
  <si>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</si>
  <si>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</si>
  <si>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</si>
  <si>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</si>
  <si>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</si>
  <si>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</si>
  <si>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</si>
  <si>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</si>
  <si>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</si>
  <si>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</si>
  <si>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</si>
  <si>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</si>
  <si>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</si>
  <si>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</si>
  <si>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</si>
  <si>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</si>
  <si>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</si>
  <si>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</si>
  <si>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</si>
  <si>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</si>
  <si>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</si>
  <si>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</si>
  <si>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</si>
  <si>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</si>
  <si>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</si>
  <si>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</si>
  <si>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</si>
  <si>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</si>
  <si>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</si>
  <si>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</si>
  <si>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</si>
  <si>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</si>
  <si>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</si>
  <si>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</si>
  <si>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</si>
  <si>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</si>
  <si>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</si>
  <si>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</si>
  <si>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</si>
  <si>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</si>
  <si>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</si>
  <si>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</si>
  <si>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</si>
  <si>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</si>
  <si>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</si>
  <si>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</si>
  <si>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</si>
  <si>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</si>
  <si>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</si>
  <si>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</si>
  <si>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</si>
  <si>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</si>
  <si>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</si>
  <si>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</si>
  <si>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</si>
  <si>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</si>
  <si>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</si>
  <si>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</si>
  <si>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</si>
  <si>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</si>
  <si>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</si>
  <si>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</si>
  <si>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</si>
  <si>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</si>
  <si>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</si>
  <si>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</si>
  <si>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</si>
  <si>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</si>
  <si>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</si>
  <si>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</si>
  <si>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</si>
  <si>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</si>
  <si>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</si>
  <si>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</si>
  <si>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</si>
  <si>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</si>
  <si>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</si>
  <si>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</si>
  <si>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</si>
  <si>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</si>
  <si>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</si>
  <si>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</si>
  <si>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</si>
  <si>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</si>
  <si>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</si>
  <si>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</si>
  <si>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</si>
  <si>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</si>
  <si>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</si>
  <si>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</si>
  <si>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</si>
  <si>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</si>
  <si>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</si>
  <si>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</si>
  <si>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</si>
  <si>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</si>
  <si>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</si>
  <si>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</si>
  <si>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</si>
  <si>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</si>
  <si>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</si>
  <si>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</si>
  <si>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</si>
  <si>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</si>
  <si>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</si>
  <si>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</si>
  <si>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</si>
  <si>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</si>
  <si>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</si>
  <si>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</si>
  <si>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</si>
  <si>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</si>
  <si>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</si>
  <si>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</si>
  <si>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</si>
  <si>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</si>
  <si>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</si>
  <si>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</si>
  <si>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</si>
  <si>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</si>
  <si>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</si>
  <si>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</si>
  <si>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</si>
  <si>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</si>
  <si>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</si>
  <si>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</si>
  <si>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</si>
  <si>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</si>
  <si>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</si>
  <si>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</si>
  <si>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</si>
  <si>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</si>
  <si>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</si>
  <si>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</si>
  <si>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</si>
  <si>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</si>
  <si>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</si>
  <si>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</si>
  <si>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</si>
  <si>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</si>
  <si>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</si>
  <si>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</si>
  <si>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</si>
  <si>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</si>
  <si>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</si>
  <si>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</si>
  <si>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</si>
  <si>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</si>
  <si>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</si>
  <si>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</si>
  <si>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</si>
  <si>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</si>
  <si>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</si>
  <si>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</si>
  <si>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</si>
  <si>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</si>
  <si>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</si>
  <si>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</si>
  <si>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</si>
  <si>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</si>
  <si>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</si>
  <si>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</si>
  <si>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</si>
  <si>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</si>
  <si>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</si>
  <si>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</si>
  <si>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</si>
  <si>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</si>
  <si>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</si>
  <si>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</si>
  <si>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</si>
  <si>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</si>
  <si>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</si>
  <si>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</si>
  <si>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</si>
  <si>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</si>
  <si>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</si>
  <si>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</si>
  <si>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</si>
  <si>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</si>
  <si>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</si>
  <si>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</si>
  <si>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</si>
  <si>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</si>
  <si>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</si>
  <si>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</si>
  <si>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</si>
  <si>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</si>
  <si>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</si>
  <si>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</si>
  <si>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</si>
  <si>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</si>
  <si>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</si>
  <si>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</si>
  <si>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</si>
  <si>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</si>
  <si>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</si>
  <si>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</si>
  <si>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</si>
  <si>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</si>
  <si>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</si>
  <si>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</si>
  <si>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</si>
  <si>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</si>
  <si>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</si>
  <si>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</si>
  <si>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</si>
  <si>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</si>
  <si>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</si>
  <si>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</si>
  <si>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</si>
  <si>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</si>
  <si>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</si>
  <si>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</si>
  <si>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</si>
  <si>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</si>
  <si>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</si>
  <si>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</si>
  <si>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</si>
  <si>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</si>
  <si>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</si>
  <si>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</si>
  <si>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</si>
  <si>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</si>
  <si>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</si>
  <si>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</si>
  <si>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</si>
  <si>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</si>
  <si>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</si>
  <si>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</si>
  <si>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</si>
  <si>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</si>
  <si>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</si>
  <si>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</si>
  <si>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</si>
  <si>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</si>
  <si>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</si>
  <si>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</si>
  <si>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</si>
  <si>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</si>
  <si>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</si>
  <si>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</si>
  <si>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</si>
  <si>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</si>
  <si>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</si>
  <si>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</si>
  <si>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</si>
  <si>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</si>
  <si>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</si>
  <si>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</si>
  <si>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</si>
  <si>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</si>
  <si>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</si>
  <si>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</si>
  <si>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</si>
  <si>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</si>
  <si>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</si>
  <si>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</si>
  <si>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</si>
  <si>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</si>
  <si>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</si>
  <si>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</si>
  <si>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</si>
  <si>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</si>
  <si>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</si>
  <si>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</si>
  <si>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</si>
  <si>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</si>
  <si>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</si>
  <si>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</si>
  <si>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</si>
  <si>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</si>
  <si>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</si>
  <si>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</si>
  <si>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</si>
  <si>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</si>
  <si>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</si>
  <si>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</si>
  <si>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</si>
  <si>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</si>
  <si>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</si>
  <si>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</si>
  <si>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</si>
  <si>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</si>
  <si>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</si>
  <si>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</si>
  <si>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</si>
  <si>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</si>
  <si>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</si>
  <si>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</si>
  <si>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</si>
  <si>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</si>
  <si>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</si>
  <si>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</si>
  <si>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</si>
  <si>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</si>
  <si>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</si>
  <si>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</si>
  <si>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</si>
  <si>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</si>
  <si>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</si>
  <si>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</si>
  <si>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</si>
  <si>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</si>
  <si>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</si>
  <si>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</si>
  <si>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</si>
  <si>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</si>
  <si>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</si>
  <si>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</si>
  <si>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</si>
  <si>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</si>
  <si>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</si>
  <si>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</si>
  <si>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</si>
  <si>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</si>
  <si>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</si>
  <si>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</si>
  <si>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</si>
  <si>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</si>
  <si>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</si>
  <si>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</si>
  <si>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</si>
  <si>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</si>
  <si>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</si>
  <si>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</si>
  <si>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</si>
  <si>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</si>
  <si>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</si>
  <si>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</si>
  <si>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</si>
  <si>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</si>
  <si>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</si>
  <si>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</si>
  <si>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</si>
  <si>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</si>
  <si>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</si>
  <si>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</si>
  <si>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</si>
  <si>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</si>
  <si>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</si>
  <si>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</si>
  <si>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</si>
  <si>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</si>
  <si>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</si>
  <si>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</si>
  <si>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</si>
  <si>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</si>
  <si>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</si>
  <si>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</si>
  <si>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</si>
  <si>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</si>
  <si>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</si>
  <si>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</si>
  <si>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</si>
  <si>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</si>
  <si>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</si>
  <si>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</si>
  <si>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</si>
  <si>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</si>
  <si>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</si>
  <si>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</si>
  <si>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</si>
  <si>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</si>
  <si>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</si>
  <si>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</si>
  <si>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</si>
  <si>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</si>
  <si>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</si>
  <si>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</si>
  <si>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</si>
  <si>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</si>
  <si>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</si>
  <si>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</si>
  <si>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</si>
  <si>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</si>
  <si>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</si>
  <si>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</si>
  <si>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</si>
  <si>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</si>
  <si>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</si>
  <si>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</si>
  <si>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</si>
  <si>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</si>
  <si>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</si>
  <si>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</si>
  <si>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</si>
  <si>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</si>
  <si>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</si>
  <si>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</si>
  <si>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</si>
  <si>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</si>
  <si>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</si>
  <si>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</si>
  <si>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</si>
  <si>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</si>
  <si>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</si>
  <si>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</si>
  <si>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</si>
  <si>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</si>
  <si>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</si>
  <si>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</si>
  <si>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</si>
  <si>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</si>
  <si>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</si>
  <si>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</si>
  <si>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</si>
  <si>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</si>
  <si>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</si>
  <si>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</si>
  <si>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</si>
  <si>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</si>
  <si>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</si>
  <si>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</si>
  <si>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</si>
  <si>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</si>
  <si>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</si>
  <si>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</si>
  <si>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</si>
  <si>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</si>
  <si>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</si>
  <si>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</si>
  <si>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</si>
  <si>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</si>
  <si>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</si>
  <si>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</si>
  <si>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</si>
  <si>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</si>
  <si>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</si>
  <si>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</si>
  <si>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</si>
  <si>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</si>
  <si>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</si>
  <si>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</si>
  <si>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</si>
  <si>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</si>
  <si>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</si>
  <si>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</si>
  <si>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</si>
  <si>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</si>
  <si>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</si>
  <si>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</si>
  <si>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</si>
  <si>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</si>
  <si>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</si>
  <si>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</si>
  <si>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</si>
  <si>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</si>
  <si>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</si>
  <si>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</si>
  <si>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</si>
  <si>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</si>
  <si>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</si>
  <si>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</si>
  <si>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</si>
  <si>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</si>
  <si>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</si>
  <si>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</si>
  <si>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</si>
  <si>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</si>
  <si>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</si>
  <si>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</si>
  <si>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</si>
  <si>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</si>
  <si>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</si>
  <si>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</si>
  <si>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</si>
  <si>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</si>
  <si>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</si>
  <si>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</si>
  <si>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</si>
  <si>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</si>
  <si>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</si>
  <si>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</si>
  <si>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</si>
  <si>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</si>
  <si>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</si>
  <si>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</si>
  <si>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</si>
  <si>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</si>
  <si>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</si>
  <si>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</si>
  <si>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</si>
  <si>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</si>
  <si>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</si>
  <si>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</si>
  <si>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</si>
  <si>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</si>
  <si>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</si>
  <si>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</si>
  <si>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</si>
  <si>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</si>
  <si>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</si>
  <si>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</si>
  <si>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</si>
  <si>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</si>
  <si>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</si>
  <si>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</si>
  <si>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</si>
  <si>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</si>
  <si>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</si>
  <si>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</si>
  <si>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</si>
  <si>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</si>
  <si>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</si>
  <si>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</si>
  <si>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</si>
  <si>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</si>
  <si>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</si>
  <si>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</si>
  <si>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</si>
  <si>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</si>
  <si>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</si>
  <si>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</si>
  <si>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</si>
  <si>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</si>
  <si>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</si>
  <si>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</si>
  <si>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</si>
  <si>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</si>
  <si>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</si>
  <si>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</si>
  <si>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</si>
  <si>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</si>
  <si>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</si>
  <si>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</si>
  <si>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</si>
  <si>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</si>
  <si>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</si>
  <si>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</si>
  <si>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</si>
  <si>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</si>
  <si>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</si>
  <si>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</si>
  <si>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</si>
  <si>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</si>
  <si>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</si>
  <si>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</si>
  <si>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</si>
  <si>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</si>
  <si>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</si>
  <si>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</si>
  <si>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</si>
  <si>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</si>
  <si>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</si>
  <si>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</si>
  <si>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</si>
  <si>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</si>
  <si>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</si>
  <si>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</si>
  <si>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</si>
  <si>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</si>
  <si>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</si>
  <si>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</si>
  <si>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</si>
  <si>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</si>
  <si>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</si>
  <si>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</si>
  <si>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</si>
  <si>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</si>
  <si>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</si>
  <si>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</si>
  <si>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</si>
  <si>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</si>
  <si>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</si>
  <si>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</si>
  <si>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</si>
  <si>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</si>
  <si>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</si>
  <si>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</si>
  <si>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</si>
  <si>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</si>
  <si>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</si>
  <si>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</si>
  <si>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</si>
  <si>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</si>
  <si>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</si>
  <si>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</si>
  <si>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</si>
  <si>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</si>
  <si>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</si>
  <si>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</si>
  <si>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</si>
  <si>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</si>
  <si>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</si>
  <si>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</si>
  <si>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</si>
  <si>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</si>
  <si>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</si>
  <si>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</si>
  <si>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</si>
  <si>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</si>
  <si>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</si>
  <si>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</si>
  <si>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</si>
  <si>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</si>
  <si>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</si>
  <si>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</si>
  <si>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</si>
  <si>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</si>
  <si>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</si>
  <si>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</si>
  <si>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</si>
  <si>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</si>
  <si>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</si>
  <si>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</si>
  <si>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</si>
  <si>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</si>
  <si>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</si>
  <si>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</si>
  <si>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</si>
  <si>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</si>
  <si>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</si>
  <si>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</si>
  <si>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</si>
  <si>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</si>
  <si>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</si>
  <si>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</si>
  <si>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</si>
  <si>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</si>
  <si>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</si>
  <si>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</si>
  <si>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</si>
  <si>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</si>
  <si>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</si>
  <si>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</si>
  <si>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</si>
  <si>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</si>
  <si>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</si>
  <si>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</si>
  <si>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</si>
  <si>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</si>
  <si>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</si>
  <si>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</si>
  <si>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</si>
  <si>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</si>
  <si>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</si>
  <si>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</si>
  <si>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</si>
  <si>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</si>
  <si>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</si>
  <si>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</si>
  <si>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</si>
  <si>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</si>
  <si>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</si>
  <si>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</si>
  <si>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</si>
  <si>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</si>
  <si>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</si>
  <si>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</si>
  <si>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</si>
  <si>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</si>
  <si>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</si>
  <si>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</si>
  <si>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</si>
  <si>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</si>
  <si>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</si>
  <si>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</si>
  <si>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</si>
  <si>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</si>
  <si>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</si>
  <si>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</si>
  <si>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</si>
  <si>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</si>
  <si>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</si>
  <si>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</si>
  <si>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</si>
  <si>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</si>
  <si>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</si>
  <si>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</si>
  <si>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</si>
  <si>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</si>
  <si>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</si>
  <si>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</si>
  <si>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</si>
  <si>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</si>
  <si>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</si>
  <si>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</si>
  <si>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</si>
  <si>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</si>
  <si>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</si>
  <si>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</si>
  <si>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</si>
  <si>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</si>
  <si>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</si>
  <si>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</si>
  <si>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</si>
  <si>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</si>
  <si>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</si>
  <si>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</si>
  <si>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</si>
  <si>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</si>
  <si>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</si>
  <si>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</si>
  <si>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</si>
  <si>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</si>
  <si>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</si>
  <si>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</si>
  <si>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</si>
  <si>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</si>
  <si>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</si>
  <si>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</si>
  <si>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</si>
  <si>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</si>
  <si>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</si>
  <si>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</si>
  <si>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</si>
  <si>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</si>
  <si>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</si>
  <si>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</si>
  <si>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</si>
  <si>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</si>
  <si>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</si>
  <si>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</si>
  <si>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</si>
  <si>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</si>
  <si>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</si>
  <si>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</si>
  <si>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</si>
  <si>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</si>
  <si>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</si>
  <si>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</si>
  <si>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</si>
  <si>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</si>
  <si>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</si>
  <si>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</si>
  <si>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</si>
  <si>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</si>
  <si>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</si>
  <si>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</si>
  <si>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</si>
  <si>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</si>
  <si>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</si>
  <si>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</si>
  <si>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</si>
  <si>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</si>
  <si>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</si>
  <si>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</si>
  <si>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</si>
  <si>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</si>
  <si>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</si>
  <si>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</si>
  <si>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</si>
  <si>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</si>
  <si>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</si>
  <si>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</si>
  <si>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</si>
  <si>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</si>
  <si>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</si>
  <si>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</si>
  <si>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</si>
  <si>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</si>
  <si>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</si>
  <si>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</si>
  <si>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</si>
  <si>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</si>
  <si>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</si>
  <si>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</si>
  <si>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</si>
  <si>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</si>
  <si>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</si>
  <si>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</si>
  <si>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</si>
  <si>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</si>
  <si>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</si>
  <si>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</si>
  <si>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</si>
  <si>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</si>
  <si>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</si>
  <si>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</si>
  <si>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</si>
  <si>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</si>
  <si>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</si>
  <si>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</si>
  <si>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</si>
  <si>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</si>
  <si>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</si>
  <si>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</si>
  <si>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</si>
  <si>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</si>
  <si>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</si>
  <si>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</si>
  <si>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</si>
  <si>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</si>
  <si>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</si>
  <si>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</si>
  <si>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</si>
  <si>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</si>
  <si>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</si>
  <si>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</si>
  <si>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</si>
  <si>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</si>
  <si>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</si>
  <si>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</si>
  <si>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</si>
  <si>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</si>
  <si>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</si>
  <si>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</si>
  <si>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</si>
  <si>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</si>
  <si>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</si>
  <si>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</si>
  <si>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</si>
  <si>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</si>
  <si>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</si>
  <si>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</si>
  <si>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</si>
  <si>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</si>
  <si>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</si>
  <si>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</si>
  <si>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</si>
  <si>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</si>
  <si>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</si>
  <si>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</si>
  <si>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</si>
  <si>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</si>
  <si>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</si>
  <si>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</si>
  <si>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</si>
  <si>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</si>
  <si>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</si>
  <si>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</si>
  <si>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</si>
  <si>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</si>
  <si>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</si>
  <si>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</si>
  <si>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</si>
  <si>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</si>
  <si>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</si>
  <si>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</si>
  <si>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</si>
  <si>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</si>
  <si>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</si>
  <si>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</si>
  <si>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</si>
  <si>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</si>
  <si>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</si>
  <si>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</si>
  <si>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</si>
  <si>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</si>
  <si>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</si>
  <si>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</si>
  <si>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</si>
  <si>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</si>
  <si>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</si>
  <si>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</si>
  <si>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</si>
  <si>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</si>
  <si>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</si>
  <si>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</si>
  <si>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</si>
  <si>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</si>
  <si>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</si>
  <si>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</si>
  <si>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</si>
  <si>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</si>
  <si>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</si>
  <si>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</si>
  <si>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</si>
  <si>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</si>
  <si>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</si>
  <si>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</si>
  <si>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</si>
  <si>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</si>
  <si>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</si>
  <si>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</si>
  <si>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</si>
  <si>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</si>
  <si>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</si>
  <si>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</si>
  <si>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</si>
  <si>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</si>
  <si>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</si>
  <si>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</si>
  <si>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</si>
  <si>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</si>
  <si>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</si>
  <si>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</si>
  <si>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</si>
  <si>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</si>
  <si>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</si>
  <si>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</si>
  <si>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</si>
  <si>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</si>
  <si>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</si>
  <si>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</si>
  <si>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</si>
  <si>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</si>
  <si>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</si>
  <si>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</si>
  <si>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</si>
  <si>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</si>
  <si>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</si>
  <si>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</si>
  <si>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</si>
  <si>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</si>
  <si>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</si>
  <si>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</si>
  <si>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</si>
  <si>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</si>
  <si>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</si>
  <si>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</si>
  <si>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</si>
  <si>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</si>
  <si>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</si>
  <si>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</si>
  <si>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</si>
  <si>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</si>
  <si>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</si>
  <si>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</si>
  <si>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</si>
  <si>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</si>
  <si>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</si>
  <si>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</si>
  <si>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</si>
  <si>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</si>
  <si>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</si>
  <si>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</si>
  <si>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</si>
  <si>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</si>
  <si>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</si>
  <si>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</si>
  <si>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</si>
  <si>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</si>
  <si>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</si>
  <si>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</si>
  <si>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</si>
  <si>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</si>
  <si>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</si>
  <si>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</si>
  <si>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</si>
  <si>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</si>
  <si>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</si>
  <si>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</si>
  <si>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</si>
  <si>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</si>
  <si>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</si>
  <si>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</si>
  <si>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</si>
  <si>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</si>
  <si>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</si>
  <si>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</si>
  <si>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</si>
  <si>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</si>
  <si>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</si>
  <si>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</si>
  <si>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</si>
  <si>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</si>
  <si>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</si>
  <si>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</si>
  <si>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</si>
  <si>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</si>
  <si>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</si>
  <si>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</si>
  <si>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</si>
  <si>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</si>
  <si>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</si>
  <si>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</si>
  <si>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</si>
  <si>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</si>
  <si>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</si>
  <si>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</si>
  <si>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</si>
  <si>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</si>
  <si>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</si>
  <si>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</si>
  <si>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</si>
  <si>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</si>
  <si>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</si>
  <si>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</si>
  <si>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</si>
  <si>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</si>
  <si>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</si>
  <si>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</si>
  <si>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</si>
  <si>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</si>
  <si>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</si>
  <si>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</si>
  <si>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</si>
  <si>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</si>
  <si>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</si>
  <si>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</si>
  <si>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</si>
  <si>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</si>
  <si>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</si>
  <si>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</si>
  <si>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</si>
  <si>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</si>
  <si>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</si>
  <si>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</si>
  <si>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</si>
  <si>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</si>
  <si>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</si>
  <si>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</si>
  <si>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</si>
  <si>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</si>
  <si>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</si>
  <si>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</si>
  <si>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</si>
  <si>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</si>
  <si>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</si>
  <si>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</si>
  <si>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</si>
  <si>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</si>
  <si>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</si>
  <si>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</si>
  <si>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</si>
  <si>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</si>
  <si>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</si>
  <si>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</si>
  <si>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</si>
  <si>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</si>
  <si>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</si>
  <si>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</si>
  <si>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</si>
  <si>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</si>
  <si>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</si>
  <si>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</si>
  <si>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</si>
  <si>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</si>
  <si>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</si>
  <si>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</si>
  <si>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</si>
  <si>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</si>
  <si>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</si>
  <si>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</si>
  <si>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</si>
  <si>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</si>
  <si>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</si>
  <si>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</si>
  <si>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</si>
  <si>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</si>
  <si>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</si>
  <si>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</si>
  <si>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</si>
  <si>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</si>
  <si>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</si>
  <si>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</si>
  <si>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</si>
  <si>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</si>
  <si>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</si>
  <si>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</si>
  <si>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</si>
  <si>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</si>
  <si>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</si>
  <si>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</si>
  <si>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</si>
  <si>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</si>
  <si>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</si>
  <si>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</si>
  <si>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</si>
  <si>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</si>
  <si>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</si>
  <si>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</si>
  <si>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</si>
  <si>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</si>
  <si>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</si>
  <si>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</si>
  <si>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</si>
  <si>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</si>
  <si>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</si>
  <si>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</si>
  <si>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</si>
  <si>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</si>
  <si>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</si>
  <si>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</si>
  <si>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</si>
  <si>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</si>
  <si>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</si>
  <si>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</si>
  <si>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</si>
  <si>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</si>
  <si>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</si>
  <si>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</si>
  <si>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</si>
  <si>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</si>
  <si>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</si>
  <si>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</si>
  <si>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</si>
  <si>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</si>
  <si>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</si>
  <si>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</si>
  <si>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</si>
  <si>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</si>
  <si>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</si>
  <si>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</si>
  <si>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</si>
  <si>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</si>
  <si>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</si>
  <si>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</si>
  <si>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</si>
  <si>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</si>
  <si>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</si>
  <si>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</si>
  <si>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</si>
  <si>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</si>
  <si>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</si>
  <si>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</si>
  <si>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</si>
  <si>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</si>
  <si>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</si>
  <si>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</si>
  <si>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</si>
  <si>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</si>
  <si>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</si>
  <si>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</si>
  <si>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</si>
  <si>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</si>
  <si>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</si>
  <si>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</si>
  <si>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</si>
  <si>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</si>
  <si>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</si>
  <si>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</si>
  <si>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</si>
  <si>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</si>
  <si>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</si>
  <si>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</si>
  <si>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</si>
  <si>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</si>
  <si>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</si>
  <si>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</si>
  <si>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</si>
  <si>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</si>
  <si>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</si>
  <si>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</si>
  <si>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</si>
  <si>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</si>
  <si>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</si>
  <si>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</si>
  <si>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</si>
  <si>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</si>
  <si>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</si>
  <si>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</si>
  <si>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</si>
  <si>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</si>
  <si>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</si>
  <si>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</si>
  <si>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</si>
  <si>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</si>
  <si>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</si>
  <si>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</si>
  <si>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</si>
  <si>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</si>
  <si>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</si>
  <si>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</si>
  <si>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</si>
  <si>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</si>
  <si>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</si>
  <si>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</si>
  <si>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</si>
  <si>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</si>
  <si>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</si>
  <si>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</si>
  <si>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</si>
  <si>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</si>
  <si>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</si>
  <si>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</si>
  <si>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</si>
  <si>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</si>
  <si>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</si>
  <si>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</si>
  <si>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</si>
  <si>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</si>
  <si>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</si>
  <si>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</si>
  <si>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</si>
  <si>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</si>
  <si>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</si>
  <si>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</si>
  <si>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</si>
  <si>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</si>
  <si>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</si>
  <si>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</si>
  <si>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</si>
  <si>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</si>
  <si>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</si>
  <si>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</si>
  <si>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</si>
  <si>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</si>
  <si>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</si>
  <si>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</si>
  <si>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</si>
  <si>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</si>
  <si>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</si>
  <si>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</si>
  <si>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</si>
  <si>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</si>
  <si>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</si>
  <si>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</si>
  <si>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</si>
  <si>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</si>
  <si>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</si>
  <si>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</si>
  <si>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</si>
  <si>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</si>
  <si>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</si>
  <si>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</si>
  <si>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</si>
  <si>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</si>
  <si>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</si>
  <si>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</si>
  <si>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</si>
  <si>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</si>
  <si>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</si>
  <si>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</si>
  <si>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</si>
  <si>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</si>
  <si>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</si>
  <si>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</si>
  <si>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</si>
  <si>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</si>
  <si>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</si>
  <si>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</si>
  <si>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</si>
  <si>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</si>
  <si>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</si>
  <si>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</si>
  <si>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</si>
  <si>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</si>
  <si>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</si>
  <si>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</si>
  <si>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</si>
  <si>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</si>
  <si>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</si>
  <si>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</si>
  <si>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</si>
  <si>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</si>
  <si>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</si>
  <si>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</si>
  <si>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</si>
  <si>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</si>
  <si>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</si>
  <si>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</si>
  <si>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</si>
  <si>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</si>
  <si>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</si>
  <si>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</si>
  <si>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</si>
  <si>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</si>
  <si>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</si>
  <si>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</si>
  <si>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</si>
  <si>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</si>
  <si>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</si>
  <si>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</si>
  <si>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</si>
  <si>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</si>
  <si>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</si>
  <si>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</si>
  <si>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</si>
  <si>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</si>
  <si>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</si>
  <si>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</si>
  <si>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</si>
  <si>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</si>
  <si>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</si>
  <si>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</si>
  <si>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</si>
  <si>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</si>
  <si>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</si>
  <si>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</si>
  <si>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</si>
  <si>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</si>
  <si>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</si>
  <si>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</si>
  <si>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</si>
  <si>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</si>
  <si>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</si>
  <si>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</si>
  <si>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</si>
  <si>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</si>
  <si>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</si>
  <si>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</si>
  <si>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</si>
  <si>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</si>
  <si>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</si>
  <si>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</si>
  <si>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</si>
  <si>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</si>
  <si>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</si>
  <si>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</si>
  <si>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</si>
  <si>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</si>
  <si>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</si>
  <si>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</si>
  <si>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</si>
  <si>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</si>
  <si>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</si>
  <si>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</si>
  <si>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</si>
  <si>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</si>
  <si>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</si>
  <si>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</si>
  <si>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</si>
  <si>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</si>
  <si>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</si>
  <si>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</si>
  <si>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</si>
  <si>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</si>
  <si>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</si>
  <si>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</si>
  <si>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</si>
  <si>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</si>
  <si>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</si>
  <si>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</si>
  <si>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</si>
  <si>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</si>
  <si>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</si>
  <si>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</si>
  <si>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</si>
  <si>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</si>
  <si>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</si>
  <si>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</si>
  <si>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</si>
  <si>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</si>
  <si>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</si>
  <si>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</si>
  <si>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</si>
  <si>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</si>
  <si>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</si>
  <si>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</si>
  <si>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</si>
  <si>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</si>
  <si>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</si>
  <si>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</si>
  <si>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</si>
  <si>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</si>
  <si>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</si>
  <si>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</si>
  <si>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</si>
  <si>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</si>
  <si>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</si>
  <si>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</si>
  <si>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</si>
  <si>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</si>
  <si>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</si>
  <si>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</si>
  <si>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</si>
  <si>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</si>
  <si>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</si>
  <si>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</si>
  <si>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</si>
  <si>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</si>
  <si>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</si>
  <si>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</si>
  <si>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</si>
  <si>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</si>
  <si>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</si>
  <si>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</si>
  <si>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</si>
  <si>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</si>
  <si>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</si>
  <si>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</si>
  <si>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</si>
  <si>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</si>
  <si>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</si>
  <si>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</si>
  <si>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</si>
  <si>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</si>
  <si>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</si>
  <si>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</si>
  <si>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</si>
  <si>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</si>
  <si>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</si>
  <si>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</si>
  <si>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</si>
  <si>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</si>
  <si>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</si>
  <si>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</si>
  <si>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</si>
  <si>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</si>
  <si>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</si>
  <si>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</si>
  <si>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</si>
  <si>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</si>
  <si>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</si>
  <si>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</si>
  <si>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</si>
  <si>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</si>
  <si>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</si>
  <si>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</si>
  <si>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</si>
  <si>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</si>
  <si>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</si>
  <si>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</si>
  <si>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</si>
  <si>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</si>
  <si>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</si>
  <si>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</si>
  <si>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</si>
  <si>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</si>
  <si>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</si>
  <si>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</si>
  <si>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</si>
  <si>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</si>
  <si>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</si>
  <si>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</si>
  <si>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</si>
  <si>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</si>
  <si>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</si>
  <si>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</si>
  <si>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</si>
  <si>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</si>
  <si>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</si>
  <si>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</si>
  <si>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</si>
  <si>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</si>
  <si>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</si>
  <si>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</si>
  <si>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</si>
  <si>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</si>
  <si>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</si>
  <si>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</si>
  <si>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</si>
  <si>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</si>
  <si>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</si>
  <si>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</si>
  <si>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</si>
  <si>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</si>
  <si>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</si>
  <si>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</si>
  <si>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</si>
  <si>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</si>
  <si>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</si>
  <si>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</si>
  <si>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</si>
  <si>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</si>
  <si>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</si>
  <si>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</si>
  <si>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</si>
  <si>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</si>
  <si>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</si>
  <si>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</si>
  <si>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</si>
  <si>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</si>
  <si>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</si>
  <si>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</si>
  <si>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</si>
  <si>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</si>
  <si>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</si>
  <si>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</si>
  <si>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</si>
  <si>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</si>
  <si>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</si>
  <si>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</si>
  <si>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</si>
  <si>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</si>
  <si>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</si>
  <si>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</si>
  <si>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</si>
  <si>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</si>
  <si>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</si>
  <si>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</si>
  <si>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</si>
  <si>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</si>
  <si>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</si>
  <si>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</si>
  <si>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</si>
  <si>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</si>
  <si>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</si>
  <si>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</si>
  <si>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</si>
  <si>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</si>
  <si>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</si>
  <si>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</si>
  <si>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</si>
  <si>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</si>
  <si>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</si>
  <si>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</si>
  <si>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</si>
  <si>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</si>
  <si>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</si>
  <si>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</si>
  <si>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</si>
  <si>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</si>
  <si>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</si>
  <si>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</si>
  <si>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</si>
  <si>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</si>
  <si>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</si>
  <si>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</si>
  <si>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</si>
  <si>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</si>
  <si>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</si>
  <si>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</si>
  <si>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</si>
  <si>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</si>
  <si>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</si>
  <si>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</si>
  <si>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</si>
  <si>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</si>
  <si>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</si>
  <si>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</si>
  <si>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</si>
  <si>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</si>
  <si>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</si>
  <si>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</si>
  <si>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</si>
  <si>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</si>
  <si>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</si>
  <si>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</si>
  <si>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</si>
  <si>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</si>
  <si>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</si>
  <si>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</si>
  <si>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</si>
  <si>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</si>
  <si>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</si>
  <si>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</si>
  <si>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</si>
  <si>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</si>
  <si>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</si>
  <si>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</si>
  <si>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</si>
  <si>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</si>
  <si>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</si>
  <si>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</si>
  <si>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</si>
  <si>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</si>
  <si>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</si>
  <si>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</si>
  <si>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</si>
  <si>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</si>
  <si>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</si>
  <si>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</si>
  <si>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</si>
  <si>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</si>
  <si>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</si>
  <si>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</si>
  <si>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</si>
  <si>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</si>
  <si>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</si>
  <si>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</si>
  <si>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</si>
  <si>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</si>
  <si>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</si>
  <si>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</si>
  <si>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</si>
  <si>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</si>
  <si>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</si>
  <si>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</si>
  <si>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</si>
  <si>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</si>
  <si>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</si>
  <si>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</si>
  <si>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</si>
  <si>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</si>
  <si>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</si>
  <si>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</si>
  <si>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</si>
  <si>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</si>
  <si>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</si>
  <si>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</si>
  <si>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</si>
  <si>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</si>
  <si>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</si>
  <si>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</si>
  <si>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</si>
  <si>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</si>
  <si>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</si>
  <si>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</si>
  <si>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</si>
  <si>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</si>
  <si>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</si>
  <si>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</si>
  <si>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</si>
  <si>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</si>
  <si>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</si>
  <si>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</si>
  <si>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</si>
  <si>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</si>
  <si>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</si>
  <si>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</si>
  <si>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</si>
  <si>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</si>
  <si>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</si>
  <si>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</si>
  <si>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</si>
  <si>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</si>
  <si>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</si>
  <si>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</si>
  <si>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</si>
  <si>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</si>
  <si>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</si>
  <si>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</si>
  <si>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</si>
  <si>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</si>
  <si>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</si>
  <si>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</si>
  <si>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</si>
  <si>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</si>
  <si>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</si>
  <si>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</si>
  <si>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</si>
  <si>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</si>
  <si>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</si>
  <si>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</si>
  <si>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</si>
  <si>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</si>
  <si>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</si>
  <si>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</si>
  <si>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</si>
  <si>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</si>
  <si>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</si>
  <si>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</si>
  <si>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</si>
  <si>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</si>
  <si>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</si>
  <si>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</si>
  <si>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</si>
  <si>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</si>
  <si>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</si>
  <si>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</si>
  <si>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</si>
  <si>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</si>
  <si>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</si>
  <si>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</si>
  <si>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</si>
  <si>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</si>
  <si>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</si>
  <si>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</si>
  <si>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</si>
  <si>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</si>
  <si>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</si>
  <si>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</si>
  <si>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</si>
  <si>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</si>
  <si>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</si>
  <si>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</si>
  <si>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</si>
  <si>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</si>
  <si>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</si>
  <si>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</si>
  <si>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</si>
  <si>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</si>
  <si>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</si>
  <si>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</si>
  <si>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</si>
  <si>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</si>
  <si>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</si>
  <si>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</si>
  <si>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</si>
  <si>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</si>
  <si>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</si>
  <si>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</si>
  <si>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</si>
  <si>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</si>
  <si>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</si>
  <si>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</si>
  <si>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</si>
  <si>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</si>
  <si>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</si>
  <si>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</si>
  <si>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</si>
  <si>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</si>
  <si>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</si>
  <si>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</si>
  <si>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</si>
  <si>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</si>
  <si>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</si>
  <si>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</si>
  <si>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</si>
  <si>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</si>
  <si>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</si>
  <si>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</si>
  <si>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</si>
  <si>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</si>
  <si>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</si>
  <si>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</si>
  <si>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</si>
  <si>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</si>
  <si>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</si>
  <si>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</si>
  <si>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</si>
  <si>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</si>
  <si>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</si>
  <si>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</si>
  <si>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</si>
  <si>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</si>
  <si>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</si>
  <si>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</si>
  <si>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</si>
  <si>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</si>
  <si>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</si>
  <si>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</si>
  <si>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</si>
  <si>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</si>
  <si>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</si>
  <si>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</si>
  <si>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</si>
  <si>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</si>
  <si>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</si>
  <si>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</si>
  <si>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</si>
  <si>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</si>
  <si>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</si>
  <si>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</si>
  <si>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</si>
  <si>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</si>
  <si>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</si>
  <si>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</si>
  <si>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</si>
  <si>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</si>
  <si>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</si>
  <si>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</si>
  <si>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</si>
  <si>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</si>
  <si>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</si>
  <si>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</si>
  <si>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</si>
  <si>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</si>
  <si>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</si>
  <si>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</si>
  <si>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</si>
  <si>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</si>
  <si>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</si>
  <si>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</si>
  <si>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</si>
  <si>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</si>
  <si>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</si>
  <si>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</si>
  <si>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</si>
  <si>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</si>
  <si>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</si>
  <si>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</si>
  <si>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</si>
  <si>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</si>
  <si>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</si>
  <si>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</si>
  <si>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</si>
  <si>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</si>
  <si>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</si>
  <si>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</si>
  <si>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</si>
  <si>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</si>
  <si>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</si>
  <si>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</si>
  <si>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</si>
  <si>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</si>
  <si>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</si>
  <si>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</si>
  <si>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</si>
  <si>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</si>
  <si>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</si>
  <si>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</si>
  <si>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</si>
  <si>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</si>
  <si>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</si>
  <si>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</si>
  <si>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</si>
  <si>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</si>
  <si>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</si>
  <si>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</si>
  <si>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</si>
  <si>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</si>
  <si>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</si>
  <si>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</si>
  <si>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</si>
  <si>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</si>
  <si>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</si>
  <si>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</si>
  <si>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</si>
  <si>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</si>
  <si>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</si>
  <si>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</si>
  <si>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</si>
  <si>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</si>
  <si>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</si>
  <si>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</si>
  <si>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</si>
  <si>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</si>
  <si>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</si>
  <si>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</si>
  <si>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</si>
  <si>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</si>
  <si>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</si>
  <si>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</si>
  <si>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</si>
  <si>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</si>
  <si>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</si>
  <si>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</si>
  <si>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</si>
  <si>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</si>
  <si>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</si>
  <si>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</si>
  <si>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</si>
  <si>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</si>
  <si>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</si>
  <si>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</si>
  <si>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</si>
  <si>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</si>
  <si>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</si>
  <si>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</si>
  <si>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</si>
  <si>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</si>
  <si>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</si>
  <si>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</si>
  <si>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</si>
  <si>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</si>
  <si>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</si>
  <si>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</si>
  <si>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</si>
  <si>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</si>
  <si>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</si>
  <si>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</si>
  <si>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</si>
  <si>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</si>
  <si>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</si>
  <si>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</si>
  <si>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</si>
  <si>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</si>
  <si>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</si>
  <si>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</si>
  <si>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</si>
  <si>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</si>
  <si>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</si>
  <si>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</si>
  <si>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</si>
  <si>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</si>
  <si>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</si>
  <si>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</si>
  <si>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</si>
  <si>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</si>
  <si>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</si>
  <si>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</si>
  <si>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</si>
  <si>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</si>
  <si>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</si>
  <si>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</si>
  <si>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</si>
  <si>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</si>
  <si>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</si>
  <si>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</si>
  <si>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</si>
  <si>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</si>
  <si>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</si>
  <si>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</si>
  <si>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</si>
  <si>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</si>
  <si>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</si>
  <si>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</si>
  <si>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</si>
  <si>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</si>
  <si>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</si>
  <si>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</si>
  <si>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</si>
  <si>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</si>
  <si>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</si>
  <si>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</si>
  <si>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</si>
  <si>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</si>
  <si>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</si>
  <si>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</si>
  <si>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</si>
  <si>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</si>
  <si>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</si>
  <si>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</si>
  <si>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</si>
  <si>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</si>
  <si>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</si>
  <si>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</si>
  <si>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</si>
  <si>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</si>
  <si>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</si>
  <si>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</si>
  <si>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</si>
  <si>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</si>
  <si>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</si>
  <si>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</si>
  <si>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</si>
  <si>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</si>
  <si>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</si>
  <si>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</si>
  <si>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</si>
  <si>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</si>
  <si>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</si>
  <si>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</si>
  <si>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</si>
  <si>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</si>
  <si>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</si>
  <si>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</si>
  <si>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</si>
  <si>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</si>
  <si>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</si>
  <si>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</si>
  <si>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</si>
  <si>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</si>
  <si>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</si>
  <si>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</si>
  <si>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</si>
  <si>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</si>
  <si>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</si>
  <si>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</si>
  <si>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</si>
  <si>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</si>
  <si>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</si>
  <si>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</si>
  <si>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</si>
  <si>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</si>
  <si>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</si>
  <si>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</si>
  <si>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</si>
  <si>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</si>
  <si>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</si>
  <si>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</si>
  <si>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</si>
  <si>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</si>
  <si>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</si>
  <si>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</si>
  <si>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</si>
  <si>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</si>
  <si>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</si>
  <si>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</si>
  <si>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</si>
  <si>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</si>
  <si>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</si>
  <si>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</si>
  <si>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</si>
  <si>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</si>
  <si>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</si>
  <si>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</si>
  <si>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</si>
  <si>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</si>
  <si>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</si>
  <si>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</si>
  <si>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</si>
  <si>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</si>
  <si>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</si>
  <si>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</si>
  <si>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</si>
  <si>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</si>
  <si>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</si>
  <si>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</si>
  <si>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</si>
  <si>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</si>
  <si>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</si>
  <si>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</si>
  <si>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</si>
  <si>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</si>
  <si>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</si>
  <si>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</si>
  <si>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</si>
  <si>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</si>
  <si>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</si>
  <si>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</si>
  <si>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</si>
  <si>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</si>
  <si>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</si>
  <si>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</si>
  <si>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</si>
  <si>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</si>
  <si>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</si>
  <si>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</si>
  <si>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</si>
  <si>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</si>
  <si>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</si>
  <si>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</si>
  <si>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</si>
  <si>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</si>
  <si>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</si>
  <si>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</si>
  <si>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</si>
  <si>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</si>
  <si>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</si>
  <si>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</si>
  <si>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</si>
  <si>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</si>
  <si>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</si>
  <si>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</si>
  <si>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</si>
  <si>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</si>
  <si>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</si>
  <si>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</si>
  <si>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</si>
  <si>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</si>
  <si>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</si>
  <si>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</si>
  <si>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</si>
  <si>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</si>
  <si>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</si>
  <si>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</si>
  <si>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</si>
  <si>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</si>
  <si>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</si>
  <si>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</si>
  <si>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</si>
  <si>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</si>
  <si>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</si>
  <si>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</si>
  <si>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</si>
  <si>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</si>
  <si>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</si>
  <si>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</si>
  <si>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</si>
  <si>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</si>
  <si>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</si>
  <si>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</si>
  <si>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</si>
  <si>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</si>
  <si>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</si>
  <si>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</si>
  <si>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</si>
  <si>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</si>
  <si>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</si>
  <si>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</si>
  <si>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</si>
  <si>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</si>
  <si>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</si>
  <si>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</si>
  <si>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</si>
  <si>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</si>
  <si>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</si>
  <si>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</si>
  <si>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</si>
  <si>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</si>
  <si>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</si>
  <si>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</si>
  <si>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</si>
  <si>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</si>
  <si>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</si>
  <si>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</si>
  <si>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</si>
  <si>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</si>
  <si>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</si>
  <si>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</si>
  <si>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</si>
  <si>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</si>
  <si>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</si>
  <si>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</si>
  <si>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</si>
  <si>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</si>
  <si>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</si>
  <si>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</si>
  <si>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</si>
  <si>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</si>
  <si>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</si>
  <si>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</si>
  <si>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</si>
  <si>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</si>
  <si>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</si>
  <si>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</si>
  <si>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</si>
  <si>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</si>
  <si>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</si>
  <si>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</si>
  <si>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</si>
  <si>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</si>
  <si>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</si>
  <si>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</si>
  <si>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</si>
  <si>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</si>
  <si>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</si>
  <si>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</si>
  <si>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</si>
  <si>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</si>
  <si>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</si>
  <si>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</si>
  <si>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</si>
  <si>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</si>
  <si>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</si>
  <si>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</si>
  <si>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</si>
  <si>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</si>
  <si>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</si>
  <si>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</si>
  <si>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</si>
  <si>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</si>
  <si>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</si>
  <si>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</si>
  <si>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</si>
  <si>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</si>
  <si>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</si>
  <si>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</si>
  <si>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</si>
  <si>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</si>
  <si>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</si>
  <si>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</si>
  <si>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</si>
  <si>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</si>
  <si>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</si>
  <si>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</si>
  <si>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</si>
  <si>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</si>
  <si>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</si>
  <si>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</si>
  <si>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</si>
  <si>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</si>
  <si>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</si>
  <si>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</si>
  <si>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</si>
  <si>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</si>
  <si>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</si>
  <si>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</si>
  <si>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</si>
  <si>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</si>
  <si>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</si>
  <si>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</si>
  <si>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</si>
  <si>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</si>
  <si>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</si>
  <si>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</si>
  <si>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</si>
  <si>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</si>
  <si>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</si>
  <si>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</si>
  <si>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</si>
  <si>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</si>
  <si>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</si>
  <si>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</si>
  <si>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</si>
  <si>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</si>
  <si>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</si>
  <si>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</si>
  <si>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</si>
  <si>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</si>
  <si>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</si>
  <si>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</si>
  <si>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</si>
  <si>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</si>
  <si>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</si>
  <si>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</si>
  <si>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</si>
  <si>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</si>
  <si>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</si>
  <si>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</si>
  <si>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</si>
  <si>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</si>
  <si>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</si>
  <si>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</si>
  <si>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</si>
  <si>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</si>
  <si>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</si>
  <si>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</si>
  <si>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</si>
  <si>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</si>
  <si>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</si>
  <si>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</si>
  <si>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</si>
  <si>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</si>
  <si>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</si>
  <si>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</si>
  <si>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</si>
  <si>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</si>
  <si>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</si>
  <si>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</si>
  <si>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</si>
  <si>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</si>
  <si>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</si>
  <si>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</si>
  <si>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</si>
  <si>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</si>
  <si>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</si>
  <si>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</si>
  <si>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</si>
  <si>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</si>
  <si>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</si>
  <si>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</si>
  <si>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</si>
  <si>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</si>
  <si>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</si>
  <si>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</si>
  <si>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</si>
  <si>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</si>
  <si>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</si>
  <si>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</si>
  <si>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</si>
  <si>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</si>
  <si>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</si>
  <si>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</si>
  <si>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</si>
  <si>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</si>
  <si>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</si>
  <si>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</si>
  <si>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</si>
  <si>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</si>
  <si>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</si>
  <si>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</si>
  <si>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</si>
  <si>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</si>
  <si>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</si>
  <si>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</si>
  <si>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</si>
  <si>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</si>
  <si>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</si>
  <si>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</si>
  <si>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</si>
  <si>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</si>
  <si>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</si>
  <si>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</si>
  <si>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</si>
  <si>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</si>
  <si>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</si>
  <si>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</si>
  <si>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</si>
  <si>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</si>
  <si>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</si>
  <si>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</si>
  <si>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</si>
  <si>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</si>
  <si>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</si>
  <si>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</si>
  <si>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</si>
  <si>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</si>
  <si>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</si>
  <si>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</si>
  <si>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</si>
  <si>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</si>
  <si>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</si>
  <si>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</si>
  <si>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</si>
  <si>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</si>
  <si>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</si>
  <si>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</si>
  <si>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</si>
  <si>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</si>
  <si>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</si>
  <si>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</si>
  <si>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</si>
  <si>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</si>
  <si>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</si>
  <si>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</si>
  <si>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</si>
  <si>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</si>
  <si>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</si>
  <si>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</si>
  <si>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</si>
  <si>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</si>
  <si>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</si>
  <si>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</si>
  <si>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</si>
  <si>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</si>
  <si>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</si>
  <si>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</si>
  <si>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</si>
  <si>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</si>
  <si>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</si>
  <si>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</si>
  <si>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</si>
  <si>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</si>
  <si>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</si>
  <si>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</si>
  <si>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</si>
  <si>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</si>
  <si>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</si>
  <si>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</si>
  <si>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</si>
  <si>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</si>
  <si>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</si>
  <si>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</si>
  <si>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</si>
  <si>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</si>
  <si>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</si>
  <si>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</si>
  <si>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</si>
  <si>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</si>
  <si>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</si>
  <si>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</si>
  <si>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</si>
  <si>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</si>
  <si>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</si>
  <si>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</si>
  <si>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</si>
  <si>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</si>
  <si>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</si>
  <si>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</si>
  <si>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</si>
  <si>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</si>
  <si>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</si>
  <si>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</si>
  <si>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</si>
  <si>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</si>
  <si>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</si>
  <si>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</si>
  <si>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</si>
  <si>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</si>
  <si>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</si>
  <si>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</si>
  <si>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</si>
  <si>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</si>
  <si>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</si>
  <si>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</si>
  <si>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</si>
  <si>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</si>
  <si>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</si>
  <si>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</si>
  <si>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</si>
  <si>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</si>
  <si>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</si>
  <si>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</si>
  <si>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</si>
  <si>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</si>
  <si>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</si>
  <si>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</si>
  <si>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</si>
  <si>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</si>
  <si>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</si>
  <si>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</si>
  <si>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</si>
  <si>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</si>
  <si>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</si>
  <si>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</si>
  <si>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</si>
  <si>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</si>
  <si>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</si>
  <si>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</si>
  <si>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</si>
  <si>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</si>
  <si>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</si>
  <si>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</si>
  <si>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</si>
  <si>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</si>
  <si>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</si>
  <si>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</si>
  <si>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</si>
  <si>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</si>
  <si>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</si>
  <si>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</si>
  <si>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</si>
  <si>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</si>
  <si>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</si>
  <si>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</si>
  <si>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</si>
  <si>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</si>
  <si>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</si>
  <si>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</si>
  <si>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</si>
  <si>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</si>
  <si>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</si>
  <si>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</si>
  <si>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</si>
  <si>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</si>
  <si>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</si>
  <si>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</si>
  <si>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</si>
  <si>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</si>
  <si>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</si>
  <si>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</si>
  <si>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</si>
  <si>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</si>
  <si>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</si>
  <si>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</si>
  <si>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</si>
  <si>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</si>
  <si>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</si>
  <si>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</si>
  <si>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</si>
  <si>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</si>
  <si>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</si>
  <si>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</si>
  <si>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</si>
  <si>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</si>
  <si>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</si>
  <si>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</si>
  <si>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</si>
  <si>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</si>
  <si>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</si>
  <si>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</si>
  <si>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</si>
  <si>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</si>
  <si>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</si>
  <si>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</si>
  <si>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</si>
  <si>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</si>
  <si>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</si>
  <si>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</si>
  <si>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</si>
  <si>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</si>
  <si>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</si>
  <si>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</si>
  <si>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</si>
  <si>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</si>
  <si>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</si>
  <si>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</si>
  <si>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</si>
  <si>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</si>
  <si>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</si>
  <si>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</si>
  <si>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</si>
  <si>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</si>
  <si>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</si>
  <si>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</si>
  <si>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</si>
  <si>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</si>
  <si>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</si>
  <si>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</si>
  <si>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</si>
  <si>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</si>
  <si>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</si>
  <si>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</si>
  <si>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</si>
  <si>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</si>
  <si>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</si>
  <si>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</si>
  <si>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</si>
  <si>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</si>
  <si>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</si>
  <si>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</si>
  <si>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</si>
  <si>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</si>
  <si>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</si>
  <si>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</si>
  <si>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</si>
  <si>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</si>
  <si>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</si>
  <si>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</si>
  <si>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</si>
  <si>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</si>
  <si>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</si>
  <si>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</si>
  <si>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</si>
  <si>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</si>
  <si>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</si>
  <si>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</si>
  <si>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</si>
  <si>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</si>
  <si>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</si>
  <si>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</si>
  <si>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</si>
  <si>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</si>
  <si>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</si>
  <si>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</si>
  <si>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</si>
  <si>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</si>
  <si>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</si>
  <si>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</si>
  <si>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</si>
  <si>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</si>
  <si>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</si>
  <si>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</si>
  <si>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</si>
  <si>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</si>
  <si>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</si>
  <si>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</si>
  <si>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</si>
  <si>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</si>
  <si>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</si>
  <si>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</si>
  <si>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</si>
  <si>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</si>
  <si>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</si>
  <si>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</si>
  <si>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</si>
  <si>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</si>
  <si>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</si>
  <si>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</si>
  <si>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</si>
  <si>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</si>
  <si>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</si>
  <si>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</si>
  <si>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</si>
  <si>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</si>
  <si>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</si>
  <si>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</si>
  <si>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</si>
  <si>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</si>
  <si>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</si>
  <si>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</si>
  <si>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</si>
  <si>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</si>
  <si>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</si>
  <si>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</si>
  <si>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</si>
  <si>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</si>
  <si>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</si>
  <si>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</si>
  <si>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</si>
  <si>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</si>
  <si>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</si>
  <si>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</si>
  <si>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</si>
  <si>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</si>
  <si>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</si>
  <si>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</si>
  <si>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</si>
  <si>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</si>
  <si>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</si>
  <si>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</si>
  <si>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</si>
  <si>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</si>
  <si>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</si>
  <si>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</si>
  <si>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</si>
  <si>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</si>
  <si>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</si>
  <si>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</si>
  <si>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</si>
  <si>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</si>
  <si>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</si>
  <si>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</si>
  <si>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</si>
  <si>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</si>
  <si>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</si>
  <si>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</si>
  <si>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</si>
  <si>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</si>
  <si>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</si>
  <si>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</si>
  <si>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</si>
  <si>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</si>
  <si>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</si>
  <si>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</si>
  <si>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</si>
  <si>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</si>
  <si>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</si>
  <si>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</si>
  <si>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</si>
  <si>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</si>
  <si>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</si>
  <si>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</si>
  <si>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</si>
  <si>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</si>
  <si>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</si>
  <si>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</si>
  <si>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</si>
  <si>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</si>
  <si>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</si>
  <si>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</si>
  <si>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</si>
  <si>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</si>
  <si>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</si>
  <si>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</si>
  <si>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</si>
  <si>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</si>
  <si>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</si>
  <si>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</si>
  <si>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</si>
  <si>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</si>
  <si>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</si>
  <si>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</si>
  <si>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</si>
  <si>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</si>
  <si>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</si>
  <si>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</si>
  <si>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</si>
  <si>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</si>
  <si>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</si>
  <si>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</si>
  <si>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</si>
  <si>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</si>
  <si>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</si>
  <si>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</si>
  <si>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</si>
  <si>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</si>
  <si>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</si>
  <si>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</si>
  <si>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</si>
  <si>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</si>
  <si>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</si>
  <si>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</si>
  <si>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</si>
  <si>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</si>
  <si>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</si>
  <si>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</si>
  <si>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</si>
  <si>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</si>
  <si>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</si>
  <si>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</si>
  <si>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</si>
  <si>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</si>
  <si>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</si>
  <si>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</si>
  <si>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</si>
  <si>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</si>
  <si>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</si>
  <si>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</si>
  <si>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</si>
  <si>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</si>
  <si>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</si>
  <si>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</si>
  <si>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</si>
  <si>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</si>
  <si>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</si>
  <si>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</si>
  <si>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</si>
  <si>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</si>
  <si>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</si>
  <si>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</si>
  <si>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</si>
  <si>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</si>
  <si>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</si>
  <si>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</si>
  <si>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</si>
  <si>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</si>
  <si>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</si>
  <si>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</si>
  <si>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</si>
  <si>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</si>
  <si>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</si>
  <si>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</si>
  <si>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</si>
  <si>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</si>
  <si>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</si>
  <si>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</si>
  <si>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</si>
  <si>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</si>
  <si>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</si>
  <si>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</si>
  <si>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</si>
  <si>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</si>
  <si>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</si>
  <si>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</si>
  <si>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</si>
  <si>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</si>
  <si>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</si>
  <si>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</si>
  <si>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</si>
  <si>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</si>
  <si>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</si>
  <si>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</si>
  <si>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</si>
  <si>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</si>
  <si>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</si>
  <si>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</si>
  <si>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</si>
  <si>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</si>
  <si>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</si>
  <si>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</si>
  <si>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</si>
  <si>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</si>
  <si>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</si>
  <si>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</si>
  <si>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</si>
  <si>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</si>
  <si>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</si>
  <si>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</si>
  <si>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</si>
  <si>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</si>
  <si>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</si>
  <si>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</si>
  <si>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</si>
  <si>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</si>
  <si>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</si>
  <si>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</si>
  <si>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</si>
  <si>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</si>
  <si>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</si>
  <si>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</si>
  <si>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</si>
  <si>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</si>
  <si>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</si>
  <si>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</si>
  <si>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</si>
  <si>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</si>
  <si>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</si>
  <si>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</si>
  <si>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</si>
  <si>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</si>
  <si>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</si>
  <si>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</si>
  <si>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</si>
  <si>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</si>
  <si>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</si>
  <si>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</si>
  <si>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</si>
  <si>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</si>
  <si>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</si>
  <si>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</si>
  <si>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</si>
  <si>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</si>
  <si>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</si>
  <si>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</si>
  <si>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</si>
  <si>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</si>
  <si>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</si>
  <si>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</si>
  <si>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</si>
  <si>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</si>
  <si>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</si>
  <si>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</si>
  <si>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</si>
  <si>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</si>
  <si>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</si>
  <si>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</si>
  <si>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</si>
  <si>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</si>
  <si>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</si>
  <si>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</si>
  <si>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</si>
  <si>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</si>
  <si>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</si>
  <si>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</si>
  <si>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</si>
  <si>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</si>
  <si>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</si>
  <si>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</si>
  <si>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</si>
  <si>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</si>
  <si>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</si>
  <si>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</si>
  <si>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</si>
  <si>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</si>
  <si>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</si>
  <si>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</si>
  <si>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</si>
  <si>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</si>
  <si>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</si>
  <si>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</si>
  <si>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</si>
  <si>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</si>
  <si>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</si>
  <si>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</si>
  <si>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</si>
  <si>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</si>
  <si>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</si>
  <si>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</si>
  <si>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</si>
  <si>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</si>
  <si>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</si>
  <si>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</si>
  <si>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</si>
  <si>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</si>
  <si>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</si>
  <si>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</si>
  <si>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</si>
  <si>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</si>
  <si>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</si>
  <si>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</si>
  <si>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</si>
  <si>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</si>
  <si>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</si>
  <si>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</si>
  <si>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</si>
  <si>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</si>
  <si>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</si>
  <si>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</si>
  <si>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</si>
  <si>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</si>
  <si>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</si>
  <si>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</si>
  <si>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</si>
  <si>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</si>
  <si>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</si>
  <si>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</si>
  <si>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</si>
  <si>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</si>
  <si>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</si>
  <si>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</si>
  <si>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</si>
  <si>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</si>
  <si>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</si>
  <si>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</si>
  <si>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</si>
  <si>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</si>
  <si>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</si>
  <si>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</si>
  <si>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</si>
  <si>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</si>
  <si>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</si>
  <si>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</si>
  <si>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</si>
  <si>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</si>
  <si>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</si>
  <si>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</si>
  <si>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</si>
  <si>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</si>
  <si>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</si>
  <si>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</si>
  <si>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</si>
  <si>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</si>
  <si>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</si>
  <si>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</si>
  <si>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</si>
  <si>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</si>
  <si>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</si>
  <si>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</si>
  <si>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</si>
  <si>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</si>
  <si>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</si>
  <si>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</si>
  <si>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</si>
  <si>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</si>
  <si>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</si>
  <si>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</si>
  <si>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</si>
  <si>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</si>
  <si>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</si>
  <si>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</si>
  <si>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</si>
  <si>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</si>
  <si>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</si>
  <si>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</si>
  <si>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</si>
  <si>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</si>
  <si>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</si>
  <si>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</si>
  <si>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</si>
  <si>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</si>
  <si>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</si>
  <si>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</si>
  <si>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</si>
  <si>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</si>
  <si>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</si>
  <si>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</si>
  <si>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</si>
  <si>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</si>
  <si>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</si>
  <si>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</si>
  <si>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</si>
  <si>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</si>
  <si>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</si>
  <si>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</si>
  <si>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</si>
  <si>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</si>
  <si>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</si>
  <si>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</si>
  <si>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</si>
  <si>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</si>
  <si>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</si>
  <si>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</si>
  <si>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</si>
  <si>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</si>
  <si>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</si>
  <si>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</si>
  <si>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</si>
  <si>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</si>
  <si>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</si>
  <si>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</si>
  <si>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</si>
  <si>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</si>
  <si>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</si>
  <si>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</si>
  <si>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</si>
  <si>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</si>
  <si>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</si>
  <si>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</si>
  <si>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</si>
  <si>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</si>
  <si>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</si>
  <si>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</si>
  <si>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</si>
  <si>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</si>
  <si>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</si>
  <si>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</si>
  <si>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</si>
  <si>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</si>
  <si>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</si>
  <si>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</si>
  <si>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</si>
  <si>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</si>
  <si>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</si>
  <si>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</si>
  <si>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</si>
  <si>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</si>
  <si>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</si>
  <si>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</si>
  <si>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</si>
  <si>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</si>
  <si>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</si>
  <si>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</si>
  <si>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</si>
  <si>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</si>
  <si>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</si>
  <si>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</si>
  <si>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</si>
  <si>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</si>
  <si>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</si>
  <si>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</si>
  <si>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</si>
  <si>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</si>
  <si>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</si>
  <si>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</si>
  <si>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</si>
  <si>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</si>
  <si>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</si>
  <si>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</si>
  <si>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</si>
  <si>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</si>
  <si>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</si>
  <si>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</si>
  <si>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</si>
  <si>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</si>
  <si>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</si>
  <si>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</si>
  <si>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</si>
  <si>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</si>
  <si>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</si>
  <si>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</si>
  <si>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</si>
  <si>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</si>
  <si>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</si>
  <si>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</si>
  <si>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</si>
  <si>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</si>
  <si>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</si>
  <si>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</si>
  <si>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</si>
  <si>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</si>
  <si>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</si>
  <si>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</si>
  <si>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</si>
  <si>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</si>
  <si>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</si>
  <si>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</si>
  <si>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</si>
  <si>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</si>
  <si>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</si>
  <si>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</si>
  <si>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</si>
  <si>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</si>
  <si>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</si>
  <si>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</si>
  <si>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</si>
  <si>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</si>
  <si>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</si>
  <si>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</si>
  <si>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</si>
  <si>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</si>
  <si>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</si>
  <si>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</si>
  <si>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</si>
  <si>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</si>
  <si>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</si>
  <si>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</si>
  <si>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</si>
  <si>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</si>
  <si>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</si>
  <si>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</si>
  <si>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</si>
  <si>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</si>
  <si>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</si>
  <si>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</si>
  <si>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</si>
  <si>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</si>
  <si>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</si>
  <si>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</si>
  <si>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</si>
  <si>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</si>
  <si>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</si>
  <si>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</si>
  <si>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</si>
  <si>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</si>
  <si>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</si>
  <si>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</si>
  <si>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</si>
  <si>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</si>
  <si>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</si>
  <si>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</si>
  <si>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</si>
  <si>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</si>
  <si>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</si>
  <si>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</si>
  <si>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</si>
  <si>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</si>
  <si>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</si>
  <si>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</si>
  <si>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</si>
  <si>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</si>
  <si>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</si>
  <si>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</si>
  <si>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</si>
  <si>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</si>
  <si>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</si>
  <si>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</si>
  <si>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</si>
  <si>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</si>
  <si>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</si>
  <si>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</si>
  <si>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</si>
  <si>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</si>
  <si>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</si>
  <si>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</si>
  <si>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</si>
  <si>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</si>
  <si>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</si>
  <si>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</si>
  <si>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</si>
  <si>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</si>
  <si>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</si>
  <si>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</si>
  <si>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</si>
  <si>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</si>
  <si>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</si>
  <si>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</si>
  <si>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</si>
  <si>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</si>
  <si>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</si>
  <si>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</si>
  <si>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</si>
  <si>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</si>
  <si>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</si>
  <si>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</si>
  <si>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</si>
  <si>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</si>
  <si>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</si>
  <si>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</si>
  <si>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</si>
  <si>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</si>
  <si>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</si>
  <si>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</si>
  <si>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</si>
  <si>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</si>
  <si>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</si>
  <si>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</si>
  <si>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</si>
  <si>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</si>
  <si>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</si>
  <si>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</si>
  <si>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</si>
  <si>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</si>
  <si>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</si>
  <si>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</si>
  <si>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</si>
  <si>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</si>
  <si>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</si>
  <si>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</si>
  <si>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</si>
  <si>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</si>
  <si>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</si>
  <si>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</si>
  <si>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</si>
  <si>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</si>
  <si>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</si>
  <si>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</si>
  <si>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</si>
  <si>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</si>
  <si>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</si>
  <si>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</si>
  <si>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</si>
  <si>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</si>
  <si>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</si>
  <si>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</si>
  <si>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</si>
  <si>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</si>
  <si>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</si>
  <si>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</si>
  <si>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</si>
  <si>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</si>
  <si>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</si>
  <si>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</si>
  <si>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</si>
  <si>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</si>
  <si>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</si>
  <si>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</si>
  <si>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</si>
  <si>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</si>
  <si>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</si>
  <si>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</si>
  <si>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</si>
  <si>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</si>
  <si>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</si>
  <si>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</si>
  <si>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</si>
  <si>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</si>
  <si>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</si>
  <si>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</si>
  <si>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</si>
  <si>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</si>
  <si>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</si>
  <si>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</si>
  <si>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</si>
  <si>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</si>
  <si>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</si>
  <si>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</si>
  <si>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</si>
  <si>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</si>
  <si>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</si>
  <si>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</si>
  <si>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</si>
  <si>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</si>
  <si>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</si>
  <si>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</si>
  <si>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</si>
  <si>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</si>
  <si>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</si>
  <si>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</si>
  <si>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</si>
  <si>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</si>
  <si>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</si>
  <si>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</si>
  <si>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</si>
  <si>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</si>
  <si>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</si>
  <si>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</si>
  <si>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</si>
  <si>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</si>
  <si>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</si>
  <si>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</si>
  <si>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</si>
  <si>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</si>
  <si>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</si>
  <si>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</si>
  <si>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</si>
  <si>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</si>
  <si>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</si>
  <si>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</si>
  <si>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</si>
  <si>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</si>
  <si>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</si>
  <si>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</si>
  <si>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</si>
  <si>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</si>
  <si>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</si>
  <si>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</si>
  <si>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</si>
  <si>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</si>
  <si>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</si>
  <si>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</si>
  <si>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</si>
  <si>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</si>
  <si>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</si>
  <si>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</si>
  <si>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</si>
  <si>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</si>
  <si>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</si>
  <si>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</si>
  <si>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</si>
  <si>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</si>
  <si>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</si>
  <si>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</si>
  <si>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</si>
  <si>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</si>
  <si>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</si>
  <si>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</si>
  <si>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</si>
  <si>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</si>
  <si>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</si>
  <si>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</si>
  <si>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</si>
  <si>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</si>
  <si>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</si>
  <si>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</si>
  <si>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</si>
  <si>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</si>
  <si>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</si>
  <si>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</si>
  <si>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</si>
  <si>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</si>
  <si>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</si>
  <si>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</si>
  <si>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</si>
  <si>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</si>
  <si>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</si>
  <si>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</si>
  <si>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</si>
  <si>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</si>
  <si>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</si>
  <si>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</si>
  <si>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</si>
  <si>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</si>
  <si>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</si>
  <si>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</si>
  <si>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</si>
  <si>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</si>
  <si>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</si>
  <si>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</si>
  <si>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</si>
  <si>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</si>
  <si>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</si>
  <si>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</si>
  <si>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</si>
  <si>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</si>
  <si>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</si>
  <si>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</si>
  <si>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</si>
  <si>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</si>
  <si>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</si>
  <si>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</si>
  <si>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</si>
  <si>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</si>
  <si>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</si>
  <si>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</si>
  <si>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</si>
  <si>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</si>
  <si>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</si>
  <si>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</si>
  <si>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</si>
  <si>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</si>
  <si>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</si>
  <si>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</si>
  <si>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</si>
  <si>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</si>
  <si>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</si>
  <si>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</si>
  <si>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</si>
  <si>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</si>
  <si>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</si>
  <si>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</si>
  <si>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</si>
  <si>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</si>
  <si>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</si>
  <si>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</si>
  <si>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</si>
  <si>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</si>
  <si>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</si>
  <si>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</si>
  <si>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</si>
  <si>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</si>
  <si>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</si>
  <si>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</si>
  <si>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</si>
  <si>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</si>
  <si>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</si>
  <si>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</si>
  <si>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</si>
  <si>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</si>
  <si>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</si>
  <si>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</si>
  <si>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</si>
  <si>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</si>
  <si>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</si>
  <si>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</si>
  <si>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</si>
  <si>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</si>
  <si>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</si>
  <si>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</si>
  <si>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</si>
  <si>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</si>
  <si>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</si>
  <si>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</si>
  <si>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</si>
  <si>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</si>
  <si>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</si>
  <si>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</si>
  <si>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</si>
  <si>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</si>
  <si>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</si>
  <si>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</si>
  <si>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</si>
  <si>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</si>
  <si>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</si>
  <si>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</si>
  <si>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</si>
  <si>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</si>
  <si>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</si>
  <si>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</si>
  <si>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</si>
  <si>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</si>
  <si>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</si>
  <si>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</si>
  <si>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</si>
  <si>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</si>
  <si>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</si>
  <si>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</si>
  <si>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</si>
  <si>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</si>
  <si>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</si>
  <si>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</si>
  <si>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</si>
  <si>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</si>
  <si>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</si>
  <si>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</si>
  <si>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</si>
  <si>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</si>
  <si>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</si>
  <si>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</si>
  <si>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</si>
  <si>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</si>
  <si>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</si>
  <si>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</si>
  <si>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</si>
  <si>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</si>
  <si>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</si>
  <si>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</si>
  <si>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</si>
  <si>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</si>
  <si>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</si>
  <si>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</si>
  <si>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</si>
  <si>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</si>
  <si>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</si>
  <si>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</si>
  <si>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</si>
  <si>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</si>
  <si>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</si>
  <si>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</si>
  <si>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</si>
  <si>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</si>
  <si>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</si>
  <si>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</si>
  <si>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</si>
  <si>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</si>
  <si>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</si>
  <si>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</si>
  <si>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</si>
  <si>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</si>
  <si>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</si>
  <si>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</si>
  <si>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</si>
  <si>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</si>
  <si>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</si>
  <si>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</si>
  <si>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</si>
  <si>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</si>
  <si>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</si>
  <si>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</si>
  <si>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</si>
  <si>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</si>
  <si>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</si>
  <si>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</si>
  <si>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</si>
  <si>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</si>
  <si>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</si>
  <si>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</si>
  <si>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</si>
  <si>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</si>
  <si>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</si>
  <si>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</si>
  <si>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</si>
  <si>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</si>
  <si>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</si>
  <si>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</si>
  <si>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</si>
  <si>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</si>
  <si>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</si>
  <si>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</si>
  <si>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</si>
  <si>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</si>
  <si>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</si>
  <si>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</si>
  <si>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</si>
  <si>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</si>
  <si>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</si>
  <si>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</si>
  <si>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</si>
  <si>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</si>
  <si>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</si>
  <si>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</si>
  <si>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</si>
  <si>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</si>
  <si>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</si>
  <si>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</si>
  <si>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</si>
  <si>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</si>
  <si>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</si>
  <si>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</si>
  <si>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</si>
  <si>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</si>
  <si>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</si>
  <si>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</si>
  <si>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</si>
  <si>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</si>
  <si>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</si>
  <si>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</si>
  <si>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</si>
  <si>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</si>
  <si>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</si>
  <si>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</si>
  <si>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</si>
  <si>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</si>
  <si>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</si>
  <si>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</si>
  <si>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</si>
  <si>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</si>
  <si>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</si>
  <si>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</si>
  <si>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</si>
  <si>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</si>
  <si>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</si>
  <si>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</si>
  <si>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</si>
  <si>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</si>
  <si>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</si>
  <si>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</si>
  <si>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</si>
  <si>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</si>
  <si>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</si>
  <si>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</si>
  <si>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</si>
  <si>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</si>
  <si>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</si>
  <si>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</si>
  <si>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</si>
  <si>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</si>
  <si>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</si>
  <si>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</si>
  <si>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</si>
  <si>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</si>
  <si>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</si>
  <si>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</si>
  <si>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</si>
  <si>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</si>
  <si>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</si>
  <si>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</si>
  <si>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</si>
  <si>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</si>
  <si>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</si>
  <si>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</si>
  <si>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</si>
  <si>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</si>
  <si>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</si>
  <si>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</si>
  <si>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</si>
  <si>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</si>
  <si>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</si>
  <si>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</si>
  <si>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</si>
  <si>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</si>
  <si>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</si>
  <si>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</si>
  <si>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</si>
  <si>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</si>
  <si>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</si>
  <si>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</si>
  <si>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</si>
  <si>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</si>
  <si>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</si>
  <si>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</si>
  <si>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</si>
  <si>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</si>
  <si>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</si>
  <si>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</si>
  <si>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</si>
  <si>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</si>
  <si>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</si>
  <si>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</si>
  <si>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</si>
  <si>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</si>
  <si>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</si>
  <si>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</si>
  <si>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</si>
  <si>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</si>
  <si>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</si>
  <si>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</si>
  <si>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</si>
  <si>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</si>
  <si>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</si>
  <si>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</si>
  <si>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</si>
  <si>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</si>
  <si>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</si>
  <si>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</si>
  <si>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</si>
  <si>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</si>
  <si>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</si>
  <si>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</si>
  <si>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</si>
  <si>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</si>
  <si>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</si>
  <si>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</si>
  <si>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</si>
  <si>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</si>
  <si>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</si>
  <si>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</si>
  <si>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</si>
  <si>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</si>
  <si>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</si>
  <si>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</si>
  <si>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</si>
  <si>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</si>
  <si>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</si>
  <si>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</si>
  <si>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</si>
  <si>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</si>
  <si>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</si>
  <si>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</si>
  <si>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</si>
  <si>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</si>
  <si>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</si>
  <si>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</si>
  <si>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</si>
  <si>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</si>
  <si>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</si>
  <si>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</si>
  <si>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</si>
  <si>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</si>
  <si>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</si>
  <si>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</si>
  <si>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</si>
  <si>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</si>
  <si>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</si>
  <si>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</si>
  <si>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</si>
  <si>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</si>
  <si>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</si>
  <si>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</si>
  <si>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</si>
  <si>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</si>
  <si>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</si>
  <si>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</si>
  <si>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</si>
  <si>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</si>
  <si>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</si>
  <si>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</si>
  <si>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</si>
  <si>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</si>
  <si>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</si>
  <si>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</si>
  <si>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</si>
  <si>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</si>
  <si>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</si>
  <si>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</si>
  <si>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</si>
  <si>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</si>
  <si>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</si>
  <si>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</si>
  <si>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</si>
  <si>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</si>
  <si>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</si>
  <si>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</si>
  <si>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</si>
  <si>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</si>
  <si>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</si>
  <si>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</si>
  <si>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</si>
  <si>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</si>
  <si>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</si>
  <si>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</si>
  <si>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</si>
  <si>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</si>
  <si>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</si>
  <si>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</si>
  <si>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</si>
  <si>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</si>
  <si>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</si>
  <si>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</si>
  <si>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</si>
  <si>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</si>
  <si>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</si>
  <si>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</si>
  <si>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</si>
  <si>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</si>
  <si>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</si>
  <si>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</si>
  <si>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</si>
  <si>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</si>
  <si>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</si>
  <si>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</si>
  <si>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</si>
  <si>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</si>
  <si>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</si>
  <si>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</si>
  <si>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</si>
  <si>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</si>
  <si>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</si>
  <si>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</si>
  <si>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</si>
  <si>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</si>
  <si>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</si>
  <si>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</si>
  <si>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</si>
  <si>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</si>
  <si>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</si>
  <si>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</si>
  <si>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</si>
  <si>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</si>
  <si>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</si>
  <si>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</si>
  <si>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</si>
  <si>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</si>
  <si>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</si>
  <si>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</si>
  <si>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</si>
  <si>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</si>
  <si>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</si>
  <si>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</si>
  <si>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</si>
  <si>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</si>
  <si>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</si>
  <si>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</si>
  <si>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</si>
  <si>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</si>
  <si>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</si>
  <si>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</si>
  <si>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</si>
  <si>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</si>
  <si>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</si>
  <si>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</si>
  <si>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</si>
  <si>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</si>
  <si>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</si>
  <si>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</si>
  <si>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</si>
  <si>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</si>
  <si>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</si>
  <si>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</si>
  <si>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</si>
  <si>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</si>
  <si>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</si>
  <si>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</si>
  <si>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</si>
  <si>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</si>
  <si>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</si>
  <si>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</si>
  <si>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</si>
  <si>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</si>
  <si>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</si>
  <si>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</si>
  <si>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</si>
  <si>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</si>
  <si>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</si>
  <si>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</si>
  <si>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</si>
  <si>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</si>
  <si>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</si>
  <si>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</si>
  <si>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</si>
  <si>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</si>
  <si>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</si>
  <si>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</si>
  <si>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</si>
  <si>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</si>
  <si>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</si>
  <si>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</si>
  <si>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</si>
  <si>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</si>
  <si>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</si>
  <si>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</si>
  <si>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</si>
  <si>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</si>
  <si>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</si>
  <si>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</si>
  <si>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</si>
  <si>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</si>
  <si>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</si>
  <si>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</si>
  <si>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</si>
  <si>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</si>
  <si>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</si>
  <si>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</si>
  <si>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</si>
  <si>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</si>
  <si>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</si>
  <si>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</si>
  <si>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</si>
  <si>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</si>
  <si>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</si>
  <si>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</si>
  <si>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</si>
  <si>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</si>
  <si>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</si>
  <si>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</si>
  <si>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</si>
  <si>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</si>
  <si>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</si>
  <si>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</si>
  <si>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</si>
  <si>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</si>
  <si>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</si>
  <si>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</si>
  <si>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</si>
  <si>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</si>
  <si>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</si>
  <si>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</si>
  <si>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</si>
  <si>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</si>
  <si>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</si>
  <si>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</si>
  <si>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</si>
  <si>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</si>
  <si>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</si>
  <si>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</si>
  <si>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</si>
  <si>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</si>
  <si>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</si>
  <si>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</si>
  <si>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</si>
  <si>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</si>
  <si>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</si>
  <si>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</si>
  <si>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</si>
  <si>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</si>
  <si>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</si>
  <si>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</si>
  <si>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</si>
  <si>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</si>
  <si>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</si>
  <si>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</si>
  <si>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</si>
  <si>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</si>
  <si>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</si>
  <si>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</si>
  <si>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</si>
  <si>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</si>
  <si>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</si>
  <si>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</si>
  <si>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</si>
  <si>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</si>
  <si>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</si>
  <si>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</si>
  <si>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</si>
  <si>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</si>
  <si>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</si>
  <si>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</si>
  <si>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</si>
  <si>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</si>
  <si>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</si>
  <si>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</si>
  <si>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</si>
  <si>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</si>
  <si>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</si>
  <si>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</si>
  <si>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</si>
  <si>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</si>
  <si>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</si>
  <si>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</si>
  <si>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</si>
  <si>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</si>
  <si>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</si>
  <si>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</si>
  <si>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</si>
  <si>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</si>
  <si>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</si>
  <si>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</si>
  <si>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</si>
  <si>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</si>
  <si>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</si>
  <si>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</si>
  <si>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</si>
  <si>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</si>
  <si>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</si>
  <si>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</si>
  <si>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</si>
  <si>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</si>
  <si>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</si>
  <si>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</si>
  <si>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</si>
  <si>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</si>
  <si>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</si>
  <si>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</si>
  <si>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</si>
  <si>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</si>
  <si>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</si>
  <si>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</si>
  <si>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</si>
  <si>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</si>
  <si>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</si>
  <si>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</si>
  <si>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</si>
  <si>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</si>
  <si>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</si>
  <si>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</si>
  <si>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</si>
  <si>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</si>
  <si>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</si>
  <si>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</si>
  <si>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</si>
  <si>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</si>
  <si>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</si>
  <si>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</si>
  <si>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</si>
  <si>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</si>
  <si>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</si>
  <si>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</si>
  <si>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</si>
  <si>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</si>
  <si>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</si>
  <si>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</si>
  <si>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</si>
  <si>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</si>
  <si>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</si>
  <si>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</si>
  <si>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</si>
  <si>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</si>
  <si>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</si>
  <si>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</si>
  <si>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</si>
  <si>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</si>
  <si>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</si>
  <si>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</si>
  <si>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</si>
  <si>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</si>
  <si>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</si>
  <si>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</si>
  <si>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</si>
  <si>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</si>
  <si>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</si>
  <si>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</si>
  <si>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</si>
  <si>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</si>
  <si>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</si>
  <si>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</si>
  <si>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</si>
  <si>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</si>
  <si>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</si>
  <si>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</si>
  <si>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</si>
  <si>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</si>
  <si>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</si>
  <si>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</si>
  <si>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</si>
  <si>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</si>
  <si>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</si>
  <si>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</si>
  <si>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</si>
  <si>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</si>
  <si>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</si>
  <si>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</si>
  <si>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</si>
  <si>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</si>
  <si>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</si>
  <si>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</si>
  <si>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</si>
  <si>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</si>
  <si>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</si>
  <si>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</si>
  <si>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</si>
  <si>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</si>
  <si>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</si>
  <si>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</si>
  <si>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</si>
  <si>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</si>
  <si>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</si>
  <si>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</si>
  <si>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</si>
  <si>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</si>
  <si>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</si>
  <si>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</si>
  <si>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</si>
  <si>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</si>
  <si>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</si>
  <si>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</si>
  <si>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</si>
  <si>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</si>
  <si>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</si>
  <si>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</si>
  <si>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</si>
  <si>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</si>
  <si>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</si>
  <si>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</si>
  <si>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</si>
  <si>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</si>
  <si>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</si>
  <si>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</si>
  <si>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</si>
  <si>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</si>
  <si>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</si>
  <si>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</si>
  <si>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</si>
  <si>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</si>
  <si>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</si>
  <si>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</si>
  <si>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</si>
  <si>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</si>
  <si>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</si>
  <si>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</si>
  <si>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</si>
  <si>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</si>
  <si>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</si>
  <si>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</si>
  <si>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</si>
  <si>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</si>
  <si>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</si>
  <si>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</si>
  <si>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</si>
  <si>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</si>
  <si>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</si>
  <si>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</si>
  <si>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</si>
  <si>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</si>
  <si>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</si>
  <si>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</si>
  <si>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</si>
  <si>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</si>
  <si>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</si>
  <si>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</si>
  <si>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</si>
  <si>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</si>
  <si>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</si>
  <si>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</si>
  <si>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</si>
  <si>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</si>
  <si>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</si>
  <si>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</si>
  <si>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</si>
  <si>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</si>
  <si>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</si>
  <si>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</si>
  <si>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</si>
  <si>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</si>
  <si>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</si>
  <si>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</si>
  <si>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</si>
  <si>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</si>
  <si>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</si>
  <si>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</si>
  <si>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</si>
  <si>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</si>
  <si>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</si>
  <si>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</si>
  <si>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</si>
  <si>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</si>
  <si>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</si>
  <si>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</si>
  <si>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</si>
  <si>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</si>
  <si>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</si>
  <si>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</si>
  <si>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</si>
  <si>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</si>
  <si>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</si>
  <si>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</si>
  <si>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</si>
  <si>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</si>
  <si>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</si>
  <si>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</si>
  <si>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</si>
  <si>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</si>
  <si>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</si>
  <si>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</si>
  <si>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</si>
  <si>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</si>
  <si>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</si>
  <si>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</si>
  <si>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</si>
  <si>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</si>
  <si>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</si>
  <si>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</si>
  <si>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</si>
  <si>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</si>
  <si>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</si>
  <si>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</si>
  <si>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</si>
  <si>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</si>
  <si>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</si>
  <si>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</si>
  <si>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</si>
  <si>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</si>
  <si>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</si>
  <si>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</si>
  <si>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</si>
  <si>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</si>
  <si>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</si>
  <si>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</si>
  <si>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</si>
  <si>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</si>
  <si>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</si>
  <si>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</si>
  <si>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</si>
  <si>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</si>
  <si>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</si>
  <si>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</si>
  <si>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</si>
  <si>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</si>
  <si>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</si>
  <si>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</si>
  <si>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</si>
  <si>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</si>
  <si>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</si>
  <si>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</si>
  <si>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</si>
  <si>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</si>
  <si>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</si>
  <si>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</si>
  <si>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</si>
  <si>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</si>
  <si>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</si>
  <si>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</si>
  <si>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</si>
  <si>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</si>
  <si>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</si>
  <si>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</si>
  <si>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</si>
  <si>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</si>
  <si>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</si>
  <si>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</si>
  <si>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</si>
  <si>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</si>
  <si>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</si>
  <si>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</si>
  <si>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</si>
  <si>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</si>
  <si>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</si>
  <si>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</si>
  <si>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</si>
  <si>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</si>
  <si>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</si>
  <si>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</si>
  <si>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</si>
  <si>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</si>
  <si>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</si>
  <si>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</si>
  <si>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</si>
  <si>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</si>
  <si>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</si>
  <si>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</si>
  <si>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</si>
  <si>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</si>
  <si>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</si>
  <si>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</si>
  <si>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</si>
  <si>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</si>
  <si>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</si>
  <si>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</si>
  <si>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</si>
  <si>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</si>
  <si>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</si>
  <si>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</si>
  <si>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</si>
  <si>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</si>
  <si>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</si>
  <si>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</si>
  <si>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</si>
  <si>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</si>
  <si>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</si>
  <si>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</si>
  <si>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</si>
  <si>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</si>
  <si>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</si>
  <si>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</si>
  <si>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</si>
  <si>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</si>
  <si>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</si>
  <si>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</si>
  <si>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</si>
  <si>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</si>
  <si>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</si>
  <si>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</si>
  <si>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</si>
  <si>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</si>
  <si>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</si>
  <si>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</si>
  <si>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</si>
  <si>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</si>
  <si>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</si>
  <si>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</si>
  <si>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</si>
  <si>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</si>
  <si>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</si>
  <si>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</si>
  <si>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</si>
  <si>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</si>
  <si>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</si>
  <si>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</si>
  <si>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</si>
  <si>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</si>
  <si>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</si>
  <si>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</si>
  <si>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</si>
  <si>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</si>
  <si>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</si>
  <si>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</si>
  <si>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</si>
  <si>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</si>
  <si>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</si>
  <si>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</si>
  <si>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</si>
  <si>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</si>
  <si>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</si>
  <si>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</si>
  <si>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</si>
  <si>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</si>
  <si>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</si>
  <si>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</si>
  <si>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</si>
  <si>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</si>
  <si>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</si>
  <si>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</si>
  <si>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</si>
  <si>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</si>
  <si>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</si>
  <si>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</si>
  <si>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</si>
  <si>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</si>
  <si>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</si>
  <si>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</si>
  <si>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</si>
  <si>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</si>
  <si>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</si>
  <si>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</si>
  <si>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</si>
  <si>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</si>
  <si>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</si>
  <si>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</si>
  <si>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</si>
  <si>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</si>
  <si>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</si>
  <si>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</si>
  <si>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</si>
  <si>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</si>
  <si>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</si>
  <si>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</si>
  <si>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</si>
  <si>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</si>
  <si>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</si>
  <si>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</si>
  <si>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</si>
  <si>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</si>
  <si>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</si>
  <si>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</si>
  <si>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</si>
  <si>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</si>
  <si>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</si>
  <si>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</si>
  <si>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</si>
  <si>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</si>
  <si>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</si>
  <si>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</si>
  <si>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</si>
  <si>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</si>
  <si>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</si>
  <si>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</si>
  <si>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</si>
  <si>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</si>
  <si>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</si>
  <si>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</si>
  <si>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</si>
  <si>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</si>
  <si>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</si>
  <si>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</si>
  <si>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</si>
  <si>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</si>
  <si>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</si>
  <si>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</si>
  <si>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</si>
  <si>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</si>
  <si>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</si>
  <si>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</si>
  <si>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</si>
  <si>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</si>
  <si>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</si>
  <si>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</si>
  <si>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</si>
  <si>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</si>
  <si>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</si>
  <si>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</si>
  <si>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</si>
  <si>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</si>
  <si>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</si>
  <si>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</si>
  <si>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</si>
  <si>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</si>
  <si>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</si>
  <si>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</si>
  <si>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</si>
  <si>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</si>
  <si>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</si>
  <si>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</si>
  <si>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</si>
  <si>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</si>
  <si>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</si>
  <si>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</si>
  <si>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</si>
  <si>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</si>
  <si>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</si>
  <si>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</si>
  <si>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</si>
  <si>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</si>
  <si>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</si>
  <si>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</si>
  <si>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</si>
  <si>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</si>
  <si>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</si>
  <si>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</si>
  <si>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</si>
  <si>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</si>
  <si>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</si>
  <si>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</si>
  <si>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</si>
  <si>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</si>
  <si>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</si>
  <si>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</si>
  <si>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</si>
  <si>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</si>
  <si>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</si>
  <si>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</si>
  <si>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</si>
  <si>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</si>
  <si>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</si>
  <si>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</si>
  <si>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</si>
  <si>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</si>
  <si>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</si>
  <si>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</si>
  <si>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</si>
  <si>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</si>
  <si>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</si>
  <si>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</si>
  <si>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</si>
  <si>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</si>
  <si>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</si>
  <si>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</si>
  <si>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</si>
  <si>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</si>
  <si>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</si>
  <si>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</si>
  <si>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</si>
  <si>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</si>
  <si>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</si>
  <si>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</si>
  <si>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</si>
  <si>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</si>
  <si>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</si>
  <si>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</si>
  <si>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</si>
  <si>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</si>
  <si>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</si>
  <si>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</si>
  <si>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</si>
  <si>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</si>
  <si>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</si>
  <si>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</si>
  <si>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</si>
  <si>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</si>
  <si>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</si>
  <si>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</si>
  <si>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</si>
  <si>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</si>
  <si>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</si>
  <si>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</si>
  <si>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</si>
  <si>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</si>
  <si>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</si>
  <si>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</si>
  <si>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</si>
  <si>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</si>
  <si>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</si>
  <si>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</si>
  <si>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</si>
  <si>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</si>
  <si>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</si>
  <si>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</si>
  <si>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</si>
  <si>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</si>
  <si>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</si>
  <si>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</si>
  <si>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</si>
  <si>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</si>
  <si>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</si>
  <si>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</si>
  <si>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</si>
  <si>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</si>
  <si>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</si>
  <si>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</si>
  <si>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</si>
  <si>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</si>
  <si>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</si>
  <si>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</si>
  <si>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</si>
  <si>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</si>
  <si>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</si>
  <si>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</si>
  <si>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</si>
  <si>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</si>
  <si>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</si>
  <si>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</si>
  <si>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</si>
  <si>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</si>
  <si>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</si>
  <si>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</si>
  <si>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</si>
  <si>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</si>
  <si>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</si>
  <si>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</si>
  <si>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</si>
  <si>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</si>
  <si>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</si>
  <si>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</si>
  <si>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</si>
  <si>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</si>
  <si>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</si>
  <si>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</si>
  <si>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</si>
  <si>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</si>
  <si>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</si>
  <si>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</si>
  <si>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</si>
  <si>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</si>
  <si>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</si>
  <si>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</si>
  <si>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</si>
  <si>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</si>
  <si>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</si>
  <si>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</si>
  <si>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</si>
  <si>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</si>
  <si>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</si>
  <si>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</si>
  <si>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</si>
  <si>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</si>
  <si>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</si>
  <si>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</si>
  <si>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</si>
  <si>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</si>
  <si>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</si>
  <si>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</si>
  <si>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</si>
  <si>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</si>
  <si>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</si>
  <si>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</si>
  <si>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</si>
  <si>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</si>
  <si>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</si>
  <si>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</si>
  <si>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</si>
  <si>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</si>
  <si>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</si>
  <si>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</si>
  <si>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</si>
  <si>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</si>
  <si>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</si>
  <si>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</si>
  <si>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</si>
  <si>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</si>
  <si>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</si>
  <si>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</si>
  <si>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</si>
  <si>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</si>
  <si>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</si>
  <si>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</si>
  <si>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</si>
  <si>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</si>
  <si>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</si>
  <si>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</si>
  <si>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</si>
  <si>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</si>
  <si>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</si>
  <si>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</si>
  <si>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</si>
  <si>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</si>
  <si>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</si>
  <si>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</si>
  <si>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</si>
  <si>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</si>
  <si>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</si>
  <si>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</si>
  <si>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</si>
  <si>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</si>
  <si>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</si>
  <si>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</si>
  <si>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</si>
  <si>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</si>
  <si>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</si>
  <si>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</si>
  <si>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</si>
  <si>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</si>
  <si>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</si>
  <si>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</si>
  <si>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</si>
  <si>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</si>
  <si>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</si>
  <si>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</si>
  <si>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</si>
  <si>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</si>
  <si>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</si>
  <si>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</si>
  <si>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</si>
  <si>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</si>
  <si>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</si>
  <si>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</si>
  <si>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</si>
  <si>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</si>
  <si>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</si>
  <si>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</si>
  <si>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</si>
  <si>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</si>
  <si>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</si>
  <si>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</si>
  <si>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</si>
  <si>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</si>
  <si>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</si>
  <si>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</si>
  <si>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</si>
  <si>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</si>
  <si>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</si>
  <si>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</si>
  <si>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</si>
  <si>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</si>
  <si>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</si>
  <si>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</si>
  <si>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</si>
  <si>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</si>
  <si>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</si>
  <si>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</si>
  <si>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</si>
  <si>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</si>
  <si>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</si>
  <si>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</si>
  <si>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</si>
  <si>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</si>
  <si>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</si>
  <si>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</si>
  <si>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</si>
  <si>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</si>
  <si>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</si>
  <si>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</si>
  <si>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</si>
  <si>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</si>
  <si>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</si>
  <si>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</si>
  <si>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</si>
  <si>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</si>
  <si>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</si>
  <si>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</si>
  <si>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</si>
  <si>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</si>
  <si>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</si>
  <si>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</si>
  <si>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</si>
  <si>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</si>
  <si>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</si>
  <si>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</si>
  <si>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</si>
  <si>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</si>
  <si>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</si>
  <si>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</si>
  <si>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</si>
  <si>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</si>
  <si>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</si>
  <si>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</si>
  <si>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</si>
  <si>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</si>
  <si>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</si>
  <si>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</si>
  <si>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</si>
  <si>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</si>
  <si>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</si>
  <si>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</si>
  <si>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</si>
  <si>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</si>
  <si>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</si>
  <si>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</si>
  <si>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</si>
  <si>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</si>
  <si>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</si>
  <si>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</si>
  <si>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</si>
  <si>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</si>
  <si>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</si>
  <si>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</si>
  <si>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</si>
  <si>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</si>
  <si>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</si>
  <si>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</si>
  <si>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</si>
  <si>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</si>
  <si>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</si>
  <si>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</si>
  <si>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</si>
  <si>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</si>
  <si>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</si>
  <si>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</si>
  <si>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</si>
  <si>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</si>
  <si>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</si>
  <si>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</si>
  <si>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</si>
  <si>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</si>
  <si>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</si>
  <si>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</si>
  <si>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</si>
  <si>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</si>
  <si>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</si>
  <si>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</si>
  <si>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</si>
  <si>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</si>
  <si>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</si>
  <si>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</si>
  <si>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</si>
  <si>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</si>
  <si>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</si>
  <si>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</si>
  <si>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</si>
  <si>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</si>
  <si>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</si>
  <si>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</si>
  <si>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</si>
  <si>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</si>
  <si>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</si>
  <si>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</si>
  <si>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</si>
  <si>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</si>
  <si>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</si>
  <si>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</si>
  <si>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</si>
  <si>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</si>
  <si>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</si>
  <si>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</si>
  <si>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</si>
  <si>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</si>
  <si>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</si>
  <si>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</si>
  <si>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</si>
  <si>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</si>
  <si>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</si>
  <si>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</si>
  <si>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</si>
  <si>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</si>
  <si>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</si>
  <si>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</si>
  <si>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</si>
  <si>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</si>
  <si>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</si>
  <si>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</si>
  <si>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</si>
  <si>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</si>
  <si>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</si>
  <si>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</si>
  <si>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</si>
  <si>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</si>
  <si>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</si>
  <si>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</si>
  <si>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</si>
  <si>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</si>
  <si>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</si>
  <si>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</si>
  <si>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</si>
  <si>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</si>
  <si>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</si>
  <si>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</si>
  <si>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</si>
  <si>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</si>
  <si>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</si>
  <si>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</si>
  <si>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</si>
  <si>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</si>
  <si>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</si>
  <si>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</si>
  <si>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</si>
  <si>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</si>
  <si>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</si>
  <si>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</si>
  <si>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</si>
  <si>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</si>
  <si>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</si>
  <si>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</si>
  <si>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</si>
  <si>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</si>
  <si>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</si>
  <si>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</si>
  <si>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</si>
  <si>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</si>
  <si>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</si>
  <si>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</si>
  <si>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</si>
  <si>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</si>
  <si>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</si>
  <si>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</si>
  <si>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</si>
  <si>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</si>
  <si>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</si>
  <si>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</si>
  <si>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</si>
  <si>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</si>
  <si>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</si>
  <si>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</si>
  <si>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</si>
  <si>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</si>
  <si>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</si>
  <si>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</si>
  <si>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</si>
  <si>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</si>
  <si>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</si>
  <si>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</si>
  <si>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</si>
  <si>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</si>
  <si>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</si>
  <si>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</si>
  <si>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</si>
  <si>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</si>
  <si>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</si>
  <si>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</si>
  <si>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</si>
  <si>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</si>
  <si>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</si>
  <si>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</si>
  <si>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</si>
  <si>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</si>
  <si>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</si>
  <si>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</si>
  <si>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</si>
  <si>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</si>
  <si>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</si>
  <si>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</si>
  <si>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</si>
  <si>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</si>
  <si>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</si>
  <si>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</si>
  <si>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</si>
  <si>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</si>
  <si>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</si>
  <si>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</si>
  <si>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</si>
  <si>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</si>
  <si>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</si>
  <si>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</si>
  <si>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</si>
  <si>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</si>
  <si>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</si>
  <si>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</si>
  <si>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</si>
  <si>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</si>
  <si>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</si>
  <si>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</si>
  <si>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</si>
  <si>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</si>
  <si>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</si>
  <si>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</si>
  <si>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</si>
  <si>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</si>
  <si>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</si>
  <si>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</si>
  <si>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</si>
  <si>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</si>
  <si>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</si>
  <si>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</si>
  <si>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</si>
  <si>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</si>
  <si>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</si>
  <si>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</si>
  <si>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</si>
  <si>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</si>
  <si>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</si>
  <si>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</si>
  <si>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</si>
  <si>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</si>
  <si>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</si>
  <si>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</si>
  <si>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</si>
  <si>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</si>
  <si>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</si>
  <si>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</si>
  <si>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</si>
  <si>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</si>
  <si>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</si>
  <si>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</si>
  <si>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</si>
  <si>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</si>
  <si>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</si>
  <si>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</si>
  <si>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</si>
  <si>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</si>
  <si>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</si>
  <si>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</si>
  <si>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</si>
  <si>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</si>
  <si>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</si>
  <si>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</si>
  <si>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</si>
  <si>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</si>
  <si>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</si>
  <si>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</si>
  <si>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</si>
  <si>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</si>
  <si>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</si>
  <si>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</si>
  <si>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</si>
  <si>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</si>
  <si>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</si>
  <si>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</si>
  <si>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</si>
  <si>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</si>
  <si>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</si>
  <si>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</si>
  <si>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</si>
  <si>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</si>
  <si>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</si>
  <si>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</si>
  <si>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</si>
  <si>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</si>
  <si>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</si>
  <si>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</si>
  <si>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</si>
  <si>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</si>
  <si>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</si>
  <si>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</si>
  <si>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</si>
  <si>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</si>
  <si>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</si>
  <si>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</si>
  <si>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</si>
  <si>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</si>
  <si>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</si>
  <si>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</si>
  <si>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</si>
  <si>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</si>
  <si>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</si>
  <si>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</si>
  <si>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</si>
  <si>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</si>
  <si>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</si>
  <si>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</si>
  <si>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</si>
  <si>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</si>
  <si>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</si>
  <si>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</si>
  <si>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</si>
  <si>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</si>
  <si>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</si>
  <si>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</si>
  <si>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</si>
  <si>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</si>
  <si>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</si>
  <si>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</si>
  <si>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</si>
  <si>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</si>
  <si>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</si>
  <si>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</si>
  <si>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</si>
  <si>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</si>
  <si>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</si>
  <si>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</si>
  <si>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</si>
  <si>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</si>
  <si>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</si>
  <si>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</si>
  <si>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</si>
  <si>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</si>
  <si>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</si>
  <si>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</si>
  <si>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</si>
  <si>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</si>
  <si>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</si>
  <si>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</si>
  <si>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</si>
  <si>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</si>
  <si>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</si>
  <si>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</si>
  <si>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</si>
  <si>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</si>
  <si>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</si>
  <si>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</si>
  <si>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</si>
  <si>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</si>
  <si>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</si>
  <si>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</si>
  <si>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</si>
  <si>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</si>
  <si>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</si>
  <si>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</si>
  <si>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</si>
  <si>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</si>
  <si>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</si>
  <si>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</si>
  <si>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</si>
  <si>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</si>
  <si>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</si>
  <si>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</si>
  <si>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</si>
  <si>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</si>
  <si>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</si>
  <si>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</si>
  <si>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</si>
  <si>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</si>
  <si>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</si>
  <si>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</si>
  <si>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</si>
  <si>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</si>
  <si>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</si>
  <si>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</si>
  <si>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</si>
  <si>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</si>
  <si>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</si>
  <si>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</si>
  <si>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</si>
  <si>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</si>
  <si>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</si>
  <si>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</si>
  <si>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</si>
  <si>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</si>
  <si>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</si>
  <si>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</si>
  <si>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</si>
  <si>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</si>
  <si>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</si>
  <si>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</si>
  <si>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</si>
  <si>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</si>
  <si>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</si>
  <si>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</si>
  <si>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</si>
  <si>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</si>
  <si>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</si>
  <si>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</si>
  <si>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</si>
  <si>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</si>
  <si>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</si>
  <si>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</si>
  <si>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</si>
  <si>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</si>
  <si>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</si>
  <si>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</si>
  <si>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</si>
  <si>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</si>
  <si>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</si>
  <si>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</si>
  <si>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</si>
  <si>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</si>
  <si>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</si>
  <si>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</si>
  <si>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</si>
  <si>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</si>
  <si>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</si>
  <si>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</si>
  <si>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</si>
  <si>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</si>
  <si>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</si>
  <si>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</si>
  <si>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</si>
  <si>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</si>
  <si>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</si>
  <si>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</si>
  <si>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</si>
  <si>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</si>
  <si>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</si>
  <si>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</si>
  <si>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</si>
  <si>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</si>
  <si>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</si>
  <si>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</si>
  <si>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</si>
  <si>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</si>
  <si>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</si>
  <si>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</si>
  <si>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</si>
  <si>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</si>
  <si>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</si>
  <si>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</si>
  <si>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</si>
  <si>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</si>
  <si>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</si>
  <si>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</si>
  <si>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</si>
  <si>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</si>
  <si>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</si>
  <si>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</si>
  <si>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</si>
  <si>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</si>
  <si>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</si>
  <si>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</si>
  <si>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</si>
  <si>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</si>
  <si>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</si>
  <si>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</si>
  <si>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</si>
  <si>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</si>
  <si>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</si>
  <si>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</si>
  <si>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</si>
  <si>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</si>
  <si>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</si>
  <si>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</si>
  <si>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</si>
  <si>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</si>
  <si>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</si>
  <si>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</si>
  <si>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</si>
  <si>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</si>
  <si>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</si>
  <si>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</si>
  <si>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</si>
  <si>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</si>
  <si>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</si>
  <si>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</si>
  <si>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</si>
  <si>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</si>
  <si>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</si>
  <si>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</si>
  <si>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</si>
  <si>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</si>
  <si>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</si>
  <si>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</si>
  <si>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</si>
  <si>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</si>
  <si>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</si>
  <si>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</si>
  <si>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</si>
  <si>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</si>
  <si>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</si>
  <si>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</si>
  <si>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</si>
  <si>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</si>
  <si>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</si>
  <si>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</si>
  <si>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</si>
  <si>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</si>
  <si>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</si>
  <si>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</si>
  <si>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</si>
  <si>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</si>
  <si>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</si>
  <si>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</si>
  <si>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</si>
  <si>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</si>
  <si>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</si>
  <si>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</si>
  <si>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</si>
  <si>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</si>
  <si>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</si>
  <si>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</si>
  <si>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</si>
  <si>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</si>
  <si>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</si>
  <si>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</si>
  <si>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</si>
  <si>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</si>
  <si>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</si>
  <si>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</si>
  <si>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</si>
  <si>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</si>
  <si>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</si>
  <si>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</si>
  <si>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</si>
  <si>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</si>
  <si>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</si>
  <si>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</si>
  <si>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</si>
  <si>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</si>
  <si>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</si>
  <si>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</si>
  <si>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</si>
  <si>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</si>
  <si>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</si>
  <si>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</si>
  <si>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</si>
  <si>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</si>
  <si>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</si>
  <si>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</si>
  <si>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</si>
  <si>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</si>
  <si>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</si>
  <si>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</si>
  <si>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</si>
  <si>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</si>
  <si>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</si>
  <si>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</si>
  <si>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</si>
  <si>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</si>
  <si>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</si>
  <si>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</si>
  <si>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</si>
  <si>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</si>
  <si>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</si>
  <si>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</si>
  <si>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</si>
  <si>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</si>
  <si>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</si>
  <si>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</si>
  <si>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</si>
  <si>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</si>
  <si>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</si>
  <si>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</si>
  <si>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</si>
  <si>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</si>
  <si>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</si>
  <si>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</si>
  <si>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</si>
  <si>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</si>
  <si>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</si>
  <si>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</si>
  <si>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</si>
  <si>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</si>
  <si>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</si>
  <si>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</si>
  <si>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</si>
  <si>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</si>
  <si>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</si>
  <si>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</si>
  <si>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</si>
  <si>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</si>
  <si>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</si>
  <si>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</si>
  <si>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</si>
  <si>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</si>
  <si>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</si>
  <si>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</si>
  <si>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</si>
  <si>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</si>
  <si>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</si>
  <si>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</si>
  <si>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</si>
  <si>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</si>
  <si>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</si>
  <si>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</si>
  <si>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</si>
  <si>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</si>
  <si>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</si>
  <si>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</si>
  <si>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</si>
  <si>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</si>
  <si>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</si>
  <si>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</si>
  <si>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</si>
  <si>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</si>
  <si>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</si>
  <si>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</si>
  <si>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</si>
  <si>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</si>
  <si>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</si>
  <si>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</si>
  <si>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</si>
  <si>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</si>
  <si>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</si>
  <si>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</si>
  <si>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</si>
  <si>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</si>
  <si>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</si>
  <si>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</si>
  <si>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</si>
  <si>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</si>
  <si>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</si>
  <si>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</si>
  <si>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</si>
  <si>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</si>
  <si>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</si>
  <si>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</si>
  <si>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</si>
  <si>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</si>
  <si>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</si>
  <si>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</si>
  <si>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</si>
  <si>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</si>
  <si>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</si>
  <si>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</si>
  <si>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</si>
  <si>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</si>
  <si>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</si>
  <si>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</si>
  <si>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</si>
  <si>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</si>
  <si>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</si>
  <si>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</si>
  <si>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</si>
  <si>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</si>
  <si>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</si>
  <si>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</si>
  <si>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</si>
  <si>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</si>
  <si>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</si>
  <si>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</si>
  <si>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</si>
  <si>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</si>
  <si>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</si>
  <si>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</si>
  <si>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</si>
  <si>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</si>
  <si>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</si>
  <si>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</si>
  <si>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</si>
  <si>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</si>
  <si>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</si>
  <si>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</si>
  <si>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</si>
  <si>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</si>
  <si>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</si>
  <si>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</si>
  <si>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</si>
  <si>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</si>
  <si>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</si>
  <si>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</si>
  <si>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</si>
  <si>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</si>
  <si>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</si>
  <si>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</si>
  <si>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</si>
  <si>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</si>
  <si>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</si>
  <si>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</si>
  <si>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</si>
  <si>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</si>
  <si>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</si>
  <si>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</si>
  <si>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</si>
  <si>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</si>
  <si>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</si>
  <si>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</si>
  <si>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</si>
  <si>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</si>
  <si>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</si>
  <si>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</si>
  <si>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</si>
  <si>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</si>
  <si>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</si>
  <si>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</si>
  <si>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</si>
  <si>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</si>
  <si>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</si>
  <si>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</si>
  <si>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</si>
  <si>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</si>
  <si>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</si>
  <si>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</si>
  <si>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</si>
  <si>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</si>
  <si>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</si>
  <si>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</si>
  <si>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</si>
  <si>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</si>
  <si>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</si>
  <si>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</si>
  <si>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</si>
  <si>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</si>
  <si>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</si>
  <si>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</si>
  <si>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</si>
  <si>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</si>
  <si>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</si>
  <si>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</si>
  <si>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</si>
  <si>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</si>
  <si>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</si>
  <si>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</si>
  <si>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</si>
  <si>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</si>
  <si>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</si>
  <si>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</si>
  <si>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</si>
  <si>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</si>
  <si>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</si>
  <si>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</si>
  <si>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</si>
  <si>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</si>
  <si>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</si>
  <si>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</si>
  <si>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</si>
  <si>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</si>
  <si>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</si>
  <si>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</si>
  <si>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</si>
  <si>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</si>
  <si>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</si>
  <si>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</si>
  <si>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</si>
  <si>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</si>
  <si>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</si>
  <si>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</si>
  <si>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</si>
  <si>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</si>
  <si>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</si>
  <si>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</si>
  <si>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</si>
  <si>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</si>
  <si>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</si>
  <si>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</si>
  <si>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</si>
  <si>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</si>
  <si>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</si>
  <si>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</si>
  <si>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</si>
  <si>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</si>
  <si>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</si>
  <si>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</si>
  <si>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</si>
  <si>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</si>
  <si>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</si>
  <si>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</si>
  <si>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</si>
  <si>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</si>
  <si>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</si>
  <si>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</si>
  <si>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</si>
  <si>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</si>
  <si>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</si>
  <si>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</si>
  <si>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</si>
  <si>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</si>
  <si>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</si>
  <si>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</si>
  <si>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</si>
  <si>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</si>
  <si>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</si>
  <si>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</si>
  <si>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</si>
  <si>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</si>
  <si>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</si>
  <si>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</si>
  <si>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</si>
  <si>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</si>
  <si>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</si>
  <si>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</si>
  <si>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</si>
  <si>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</si>
  <si>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</si>
  <si>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</si>
  <si>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</si>
  <si>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</si>
  <si>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</si>
  <si>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</si>
  <si>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</si>
  <si>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</si>
  <si>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</si>
  <si>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</si>
  <si>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</si>
  <si>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</si>
  <si>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</si>
  <si>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</si>
  <si>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</si>
  <si>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</si>
  <si>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</si>
  <si>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</si>
  <si>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</si>
  <si>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</si>
  <si>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</si>
  <si>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</si>
  <si>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</si>
  <si>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</si>
  <si>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</si>
  <si>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</si>
  <si>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</si>
  <si>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</si>
  <si>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</si>
  <si>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</si>
  <si>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</si>
  <si>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</si>
  <si>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</si>
  <si>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</si>
  <si>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</si>
  <si>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</si>
  <si>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</si>
  <si>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</si>
  <si>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</si>
  <si>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</si>
  <si>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</si>
  <si>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</si>
  <si>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</si>
  <si>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</si>
  <si>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</si>
  <si>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</si>
  <si>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</si>
  <si>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</si>
  <si>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</si>
  <si>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</si>
  <si>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</si>
  <si>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</si>
  <si>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</si>
  <si>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</si>
  <si>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</si>
  <si>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</si>
  <si>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</si>
  <si>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</si>
  <si>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</si>
  <si>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</si>
  <si>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</si>
  <si>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</si>
  <si>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</si>
  <si>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</si>
  <si>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</si>
  <si>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</si>
  <si>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</si>
  <si>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</si>
  <si>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</si>
  <si>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</si>
  <si>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</si>
  <si>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</si>
  <si>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</si>
  <si>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</si>
  <si>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</si>
  <si>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</si>
  <si>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</si>
  <si>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</si>
  <si>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</si>
  <si>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</si>
  <si>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</si>
  <si>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</si>
  <si>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</si>
  <si>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</si>
  <si>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</si>
  <si>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</si>
  <si>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</si>
  <si>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</si>
  <si>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</si>
  <si>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</si>
  <si>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</si>
  <si>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</si>
  <si>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</si>
  <si>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</si>
  <si>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</si>
  <si>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</si>
  <si>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</si>
  <si>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</si>
  <si>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</si>
  <si>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</si>
  <si>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</si>
  <si>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</si>
  <si>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</si>
  <si>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</si>
  <si>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</si>
  <si>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</si>
  <si>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</si>
  <si>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</si>
  <si>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</si>
  <si>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</si>
  <si>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</si>
  <si>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</si>
  <si>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</si>
  <si>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</si>
  <si>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</si>
  <si>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</si>
  <si>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</si>
  <si>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</si>
  <si>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</si>
  <si>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</si>
  <si>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</si>
  <si>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</si>
  <si>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</si>
  <si>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</si>
  <si>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</si>
  <si>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</si>
  <si>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</si>
  <si>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</si>
  <si>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</si>
  <si>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</si>
  <si>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</si>
  <si>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</si>
  <si>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</si>
  <si>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</si>
  <si>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</si>
  <si>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</si>
  <si>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</si>
  <si>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</si>
  <si>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</si>
  <si>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</si>
  <si>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</si>
  <si>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</si>
  <si>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</si>
  <si>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</si>
  <si>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</si>
  <si>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</si>
  <si>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</si>
  <si>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</si>
  <si>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</si>
  <si>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</si>
  <si>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</si>
  <si>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</si>
  <si>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</si>
  <si>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</si>
  <si>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</si>
  <si>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</si>
  <si>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</si>
  <si>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</si>
  <si>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</si>
  <si>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</si>
  <si>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</si>
  <si>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</si>
  <si>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</si>
  <si>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</si>
  <si>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</si>
  <si>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</si>
  <si>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</si>
  <si>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</si>
  <si>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</si>
  <si>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</si>
  <si>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</si>
  <si>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</si>
  <si>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</si>
  <si>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</si>
  <si>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</si>
  <si>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</si>
  <si>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</si>
  <si>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</si>
  <si>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</si>
  <si>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</si>
  <si>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</si>
  <si>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</si>
  <si>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</si>
  <si>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</si>
  <si>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</si>
  <si>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</si>
  <si>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</si>
  <si>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</si>
  <si>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</si>
  <si>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</si>
  <si>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</si>
  <si>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</si>
  <si>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</si>
  <si>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</si>
  <si>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</si>
  <si>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</si>
  <si>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</si>
  <si>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</si>
  <si>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</si>
  <si>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</si>
  <si>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</si>
  <si>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</si>
  <si>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</si>
  <si>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</si>
  <si>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</si>
  <si>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</si>
  <si>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</si>
  <si>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</si>
  <si>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</si>
  <si>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</si>
  <si>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</si>
  <si>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</si>
  <si>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</si>
  <si>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</si>
  <si>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</si>
  <si>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</si>
  <si>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</si>
  <si>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</si>
  <si>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</si>
  <si>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</si>
  <si>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</si>
  <si>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</si>
  <si>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</si>
  <si>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</si>
  <si>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</si>
  <si>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</si>
  <si>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</si>
  <si>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</si>
  <si>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</si>
  <si>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</si>
  <si>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</si>
  <si>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</si>
  <si>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</si>
  <si>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</si>
  <si>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</si>
  <si>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</si>
  <si>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</si>
  <si>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</si>
  <si>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</si>
  <si>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</si>
  <si>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</si>
  <si>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</si>
  <si>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</si>
  <si>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</si>
  <si>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</si>
  <si>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</si>
  <si>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</si>
  <si>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</si>
  <si>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</si>
  <si>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</si>
  <si>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</si>
  <si>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</si>
  <si>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</si>
  <si>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</si>
  <si>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</si>
  <si>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</si>
  <si>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</si>
  <si>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</si>
  <si>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</si>
  <si>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</si>
  <si>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</si>
  <si>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</si>
  <si>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</si>
  <si>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</si>
  <si>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</si>
  <si>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</si>
  <si>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</si>
  <si>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</si>
  <si>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</si>
  <si>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</si>
  <si>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</si>
  <si>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</si>
  <si>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</si>
  <si>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</si>
  <si>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</si>
  <si>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</si>
  <si>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</si>
  <si>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</si>
  <si>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</si>
  <si>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</si>
  <si>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</si>
  <si>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</si>
  <si>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</si>
  <si>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</si>
  <si>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</si>
  <si>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</si>
  <si>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</si>
  <si>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</si>
  <si>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</si>
  <si>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</si>
  <si>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</si>
  <si>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</si>
  <si>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</si>
  <si>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</si>
  <si>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</si>
  <si>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</si>
  <si>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</si>
  <si>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</si>
  <si>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</si>
  <si>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</si>
  <si>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</si>
  <si>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</si>
  <si>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</si>
  <si>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</si>
  <si>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</si>
  <si>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</si>
  <si>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</si>
  <si>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</si>
  <si>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</si>
  <si>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</si>
  <si>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</si>
  <si>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</si>
  <si>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</si>
  <si>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</si>
  <si>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</si>
  <si>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</si>
  <si>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</si>
  <si>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</si>
  <si>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</si>
  <si>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</si>
  <si>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</si>
  <si>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</si>
  <si>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</si>
  <si>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</si>
  <si>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</si>
  <si>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</si>
  <si>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</si>
  <si>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</si>
  <si>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</si>
  <si>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</si>
  <si>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</si>
  <si>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</si>
  <si>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</si>
  <si>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</si>
  <si>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</si>
  <si>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</si>
  <si>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</si>
  <si>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</si>
  <si>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</si>
  <si>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</si>
  <si>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</si>
  <si>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</si>
  <si>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</si>
  <si>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</si>
  <si>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</si>
  <si>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</si>
  <si>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</si>
  <si>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</si>
  <si>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</si>
  <si>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</si>
  <si>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</si>
  <si>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</si>
  <si>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</si>
  <si>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</si>
  <si>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</si>
  <si>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</si>
  <si>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</si>
  <si>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</si>
  <si>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</si>
  <si>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</si>
  <si>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</si>
  <si>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</si>
  <si>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</si>
  <si>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</si>
  <si>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</si>
  <si>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</si>
  <si>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</si>
  <si>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</si>
  <si>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</si>
  <si>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</si>
  <si>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</si>
  <si>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</si>
  <si>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</si>
  <si>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</si>
  <si>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</si>
  <si>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</si>
  <si>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</si>
  <si>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</si>
  <si>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</si>
  <si>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</si>
  <si>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</si>
  <si>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</si>
  <si>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</si>
  <si>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</si>
  <si>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</si>
  <si>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</si>
  <si>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</si>
  <si>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</si>
  <si>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</si>
  <si>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</si>
  <si>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</si>
  <si>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</si>
  <si>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</si>
  <si>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</si>
  <si>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</si>
  <si>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</si>
  <si>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</si>
  <si>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</si>
  <si>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</si>
  <si>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</si>
  <si>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</si>
  <si>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</si>
  <si>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</si>
  <si>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</si>
  <si>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</si>
  <si>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</si>
  <si>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</si>
  <si>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</si>
  <si>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</si>
  <si>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</si>
  <si>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</si>
  <si>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</si>
  <si>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</si>
  <si>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</si>
  <si>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</si>
  <si>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</si>
  <si>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</si>
  <si>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</si>
  <si>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</si>
  <si>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</si>
  <si>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</si>
  <si>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</si>
  <si>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</si>
  <si>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</si>
  <si>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</si>
  <si>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</si>
  <si>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</si>
  <si>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</si>
  <si>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</si>
  <si>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</si>
  <si>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</si>
  <si>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</si>
  <si>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</si>
  <si>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</si>
  <si>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</si>
  <si>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</si>
  <si>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</si>
  <si>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</si>
  <si>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</si>
  <si>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</si>
  <si>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</si>
  <si>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</si>
  <si>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</si>
  <si>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</si>
  <si>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</si>
  <si>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</si>
  <si>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</si>
  <si>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</si>
  <si>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</si>
  <si>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</si>
  <si>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</si>
  <si>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</si>
  <si>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</si>
  <si>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</si>
  <si>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</si>
  <si>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</si>
  <si>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</si>
  <si>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</si>
  <si>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</si>
  <si>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</si>
  <si>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</si>
  <si>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</si>
  <si>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</si>
  <si>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</si>
  <si>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</si>
  <si>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</si>
  <si>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</si>
  <si>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</si>
  <si>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</si>
  <si>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</si>
  <si>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</si>
  <si>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</si>
  <si>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</si>
  <si>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</si>
  <si>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</si>
  <si>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</si>
  <si>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</si>
  <si>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</si>
  <si>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</si>
  <si>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</si>
  <si>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</si>
  <si>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</si>
  <si>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</si>
  <si>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</si>
  <si>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</si>
  <si>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</si>
  <si>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</si>
  <si>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</si>
  <si>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</si>
  <si>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</si>
  <si>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</si>
  <si>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</si>
  <si>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</si>
  <si>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</si>
  <si>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</si>
  <si>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</si>
  <si>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</si>
  <si>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</si>
  <si>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</si>
  <si>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</si>
  <si>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</si>
  <si>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</si>
  <si>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</si>
  <si>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</si>
  <si>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</si>
  <si>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</si>
  <si>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</si>
  <si>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</si>
  <si>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</si>
  <si>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</si>
  <si>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</si>
  <si>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</si>
  <si>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</si>
  <si>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</si>
  <si>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</si>
  <si>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</si>
  <si>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</si>
  <si>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</si>
  <si>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</si>
  <si>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</si>
  <si>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</si>
  <si>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</si>
  <si>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</si>
  <si>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</si>
  <si>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</si>
  <si>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</si>
  <si>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</si>
  <si>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</si>
  <si>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</si>
  <si>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</si>
  <si>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</si>
  <si>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</si>
  <si>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</si>
  <si>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</si>
  <si>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</si>
  <si>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</si>
  <si>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</si>
  <si>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</si>
  <si>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</si>
  <si>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</si>
  <si>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</si>
  <si>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</si>
  <si>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</si>
  <si>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</si>
  <si>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</si>
  <si>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</si>
  <si>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</si>
  <si>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</si>
  <si>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</si>
  <si>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</si>
  <si>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</si>
  <si>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</si>
  <si>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</si>
  <si>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</si>
  <si>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</si>
  <si>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</si>
  <si>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</si>
  <si>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</si>
  <si>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</si>
  <si>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</si>
  <si>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</si>
  <si>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</si>
  <si>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</si>
  <si>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</si>
  <si>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</si>
  <si>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</si>
  <si>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</si>
  <si>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</si>
  <si>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</si>
  <si>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</si>
  <si>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</si>
  <si>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</si>
  <si>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</si>
  <si>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</si>
  <si>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</si>
  <si>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</si>
  <si>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</si>
  <si>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</si>
  <si>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</si>
  <si>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</si>
  <si>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</si>
  <si>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</si>
  <si>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</si>
  <si>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</si>
  <si>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</si>
  <si>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</si>
  <si>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</si>
  <si>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</si>
  <si>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</si>
  <si>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</si>
  <si>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</si>
  <si>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</si>
  <si>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</si>
  <si>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</si>
  <si>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</si>
  <si>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</si>
  <si>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</si>
  <si>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</si>
  <si>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</si>
  <si>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</si>
  <si>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</si>
  <si>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</si>
  <si>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</si>
  <si>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</si>
  <si>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</si>
  <si>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</si>
  <si>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</si>
  <si>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</si>
  <si>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</si>
  <si>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</si>
  <si>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</si>
  <si>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</si>
  <si>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</si>
  <si>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</si>
  <si>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</si>
  <si>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</si>
  <si>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</si>
  <si>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</si>
  <si>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</si>
  <si>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</si>
  <si>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</si>
  <si>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</si>
  <si>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</si>
  <si>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</si>
  <si>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</si>
  <si>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</si>
  <si>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</si>
  <si>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</si>
  <si>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</si>
  <si>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</si>
  <si>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</si>
  <si>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</si>
  <si>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</si>
  <si>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</si>
  <si>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</si>
  <si>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</si>
  <si>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</si>
  <si>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</si>
  <si>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</si>
  <si>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</si>
  <si>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</si>
  <si>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</si>
  <si>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</si>
  <si>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</si>
  <si>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</si>
  <si>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</si>
  <si>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</si>
  <si>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</si>
  <si>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</si>
  <si>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</si>
  <si>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</si>
  <si>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</si>
  <si>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</si>
  <si>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</si>
  <si>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</si>
  <si>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</si>
  <si>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</si>
  <si>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</si>
  <si>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</si>
  <si>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</si>
  <si>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</si>
  <si>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</si>
  <si>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</si>
  <si>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</si>
  <si>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</si>
  <si>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</si>
  <si>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</si>
  <si>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</si>
  <si>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</si>
  <si>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</si>
  <si>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</si>
  <si>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</si>
  <si>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</si>
  <si>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</si>
  <si>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</si>
  <si>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</si>
  <si>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</si>
  <si>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</si>
  <si>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</si>
  <si>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</si>
  <si>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</si>
  <si>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</si>
  <si>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</si>
  <si>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</si>
  <si>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</si>
  <si>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</si>
  <si>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</si>
  <si>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</si>
  <si>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</si>
  <si>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</si>
  <si>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</si>
  <si>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</si>
  <si>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</si>
  <si>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</si>
  <si>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</si>
  <si>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</si>
  <si>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</si>
  <si>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</si>
  <si>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</si>
  <si>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</si>
  <si>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</si>
  <si>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</si>
  <si>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</si>
  <si>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</si>
  <si>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</si>
  <si>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</si>
  <si>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</si>
  <si>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</si>
  <si>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</si>
  <si>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</si>
  <si>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</si>
  <si>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</si>
  <si>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</si>
  <si>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</si>
  <si>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</si>
  <si>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</si>
  <si>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</si>
  <si>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</si>
  <si>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</si>
  <si>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</si>
  <si>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</si>
  <si>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</si>
  <si>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</si>
  <si>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</si>
  <si>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</si>
  <si>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</si>
  <si>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</si>
  <si>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</si>
  <si>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</si>
  <si>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</si>
  <si>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</si>
  <si>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</si>
  <si>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</si>
  <si>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</si>
  <si>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</si>
  <si>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</si>
  <si>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</si>
  <si>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</si>
  <si>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</si>
  <si>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</si>
  <si>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</si>
  <si>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</si>
  <si>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</si>
  <si>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</si>
  <si>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</si>
  <si>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</si>
  <si>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</si>
  <si>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</si>
  <si>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</si>
  <si>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</si>
  <si>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</si>
  <si>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</si>
  <si>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</si>
  <si>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</si>
  <si>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</si>
  <si>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</si>
  <si>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</si>
  <si>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</si>
  <si>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</si>
  <si>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</si>
  <si>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</si>
  <si>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</si>
  <si>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</si>
  <si>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</si>
  <si>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</si>
  <si>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</si>
  <si>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</si>
  <si>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</si>
  <si>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</si>
  <si>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</si>
  <si>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</si>
  <si>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</si>
  <si>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</si>
  <si>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</si>
  <si>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</si>
  <si>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</si>
  <si>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</si>
  <si>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</si>
  <si>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</si>
  <si>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</si>
  <si>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</si>
  <si>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</si>
  <si>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</si>
  <si>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</si>
  <si>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</si>
  <si>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</si>
  <si>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</si>
  <si>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</si>
  <si>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</si>
  <si>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</si>
  <si>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</si>
  <si>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</si>
  <si>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</si>
  <si>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</si>
  <si>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</si>
  <si>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</si>
  <si>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</si>
  <si>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</si>
  <si>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</si>
  <si>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</si>
  <si>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</si>
  <si>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</si>
  <si>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</si>
  <si>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</si>
  <si>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</si>
  <si>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</si>
  <si>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</si>
  <si>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</si>
  <si>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</si>
  <si>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</si>
  <si>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</si>
  <si>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</si>
  <si>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</si>
  <si>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</si>
  <si>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</si>
  <si>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</si>
  <si>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</si>
  <si>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</si>
  <si>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</si>
  <si>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</si>
  <si>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</si>
  <si>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</si>
  <si>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</si>
  <si>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</si>
  <si>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</si>
  <si>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</si>
  <si>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</si>
  <si>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</si>
  <si>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</si>
  <si>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</si>
  <si>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</si>
  <si>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</si>
  <si>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</si>
  <si>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</si>
  <si>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</si>
  <si>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</si>
  <si>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</si>
  <si>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</si>
  <si>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</si>
  <si>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</si>
  <si>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</si>
  <si>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</si>
  <si>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</si>
  <si>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</si>
  <si>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</si>
  <si>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</si>
  <si>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</si>
  <si>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</si>
  <si>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</si>
  <si>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</si>
  <si>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</si>
  <si>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</si>
  <si>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</si>
  <si>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</si>
  <si>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</si>
  <si>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</si>
  <si>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</si>
  <si>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</si>
  <si>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</si>
  <si>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</si>
  <si>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</si>
  <si>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</si>
  <si>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</si>
  <si>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</si>
  <si>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</si>
  <si>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</si>
  <si>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</si>
  <si>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</si>
  <si>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</si>
  <si>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</si>
  <si>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</si>
  <si>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</si>
  <si>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</si>
  <si>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</si>
  <si>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</si>
  <si>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</si>
  <si>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</si>
  <si>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</si>
  <si>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</si>
  <si>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</si>
  <si>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</si>
  <si>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</si>
  <si>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</si>
  <si>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</si>
  <si>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</si>
  <si>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</si>
  <si>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</si>
  <si>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</si>
  <si>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</si>
  <si>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</si>
  <si>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</si>
  <si>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</si>
  <si>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</si>
  <si>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</si>
  <si>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</si>
  <si>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</si>
  <si>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</si>
  <si>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</si>
  <si>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</si>
  <si>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</si>
  <si>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</si>
  <si>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</si>
  <si>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</si>
  <si>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</si>
  <si>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</si>
  <si>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</si>
  <si>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</si>
  <si>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</si>
  <si>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</si>
  <si>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</si>
  <si>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</si>
  <si>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</si>
  <si>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</si>
  <si>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</si>
  <si>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</si>
  <si>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</si>
  <si>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</si>
  <si>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</si>
  <si>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</si>
  <si>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</si>
  <si>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</si>
  <si>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</si>
  <si>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</si>
  <si>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</si>
  <si>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</si>
  <si>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</si>
  <si>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</si>
  <si>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</si>
  <si>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</si>
  <si>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</si>
  <si>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</si>
  <si>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</si>
  <si>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</si>
  <si>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</si>
  <si>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</si>
  <si>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</si>
  <si>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</si>
  <si>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</si>
  <si>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</si>
  <si>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</si>
  <si>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</si>
  <si>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</si>
  <si>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</si>
  <si>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</si>
  <si>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</si>
  <si>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</si>
  <si>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</si>
  <si>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</si>
  <si>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</si>
  <si>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</si>
  <si>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</si>
  <si>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</si>
  <si>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</si>
  <si>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</si>
  <si>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</si>
  <si>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</si>
  <si>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</si>
  <si>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</si>
  <si>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</si>
  <si>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</si>
  <si>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</si>
  <si>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</si>
  <si>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</si>
  <si>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</si>
  <si>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</si>
  <si>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</si>
  <si>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</si>
  <si>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</si>
  <si>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</si>
  <si>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</si>
  <si>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</si>
  <si>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</si>
  <si>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</si>
  <si>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</si>
  <si>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</si>
  <si>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</si>
  <si>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</si>
  <si>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</si>
  <si>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</si>
  <si>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</si>
  <si>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</si>
  <si>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</si>
  <si>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</si>
  <si>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</si>
  <si>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</si>
  <si>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</si>
  <si>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</si>
  <si>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</si>
  <si>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</si>
  <si>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</si>
  <si>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</si>
  <si>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</si>
  <si>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</si>
  <si>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</si>
  <si>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</si>
  <si>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</si>
  <si>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</si>
  <si>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</si>
  <si>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</si>
  <si>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</si>
  <si>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</si>
  <si>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</si>
  <si>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</si>
  <si>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</si>
  <si>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</si>
  <si>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</si>
  <si>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</si>
  <si>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</si>
  <si>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</si>
  <si>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</si>
  <si>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</si>
  <si>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</si>
  <si>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</si>
  <si>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</si>
  <si>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</si>
  <si>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</si>
  <si>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</si>
  <si>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</si>
  <si>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</si>
  <si>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</si>
  <si>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</si>
  <si>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</si>
  <si>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</si>
  <si>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</si>
  <si>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</si>
  <si>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</si>
  <si>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</si>
  <si>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</si>
  <si>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</si>
  <si>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</si>
  <si>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</si>
  <si>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</si>
  <si>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</si>
  <si>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</si>
  <si>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</si>
  <si>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</si>
  <si>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</si>
  <si>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</si>
  <si>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</si>
  <si>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</si>
  <si>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</si>
  <si>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</si>
  <si>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</si>
  <si>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</si>
  <si>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</si>
  <si>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</si>
  <si>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</si>
  <si>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</si>
  <si>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</si>
  <si>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</si>
  <si>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</si>
  <si>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</si>
  <si>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</si>
  <si>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</si>
  <si>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</si>
  <si>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</si>
  <si>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</si>
  <si>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</si>
  <si>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</si>
  <si>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</si>
  <si>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</si>
  <si>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</si>
  <si>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</si>
  <si>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</si>
  <si>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</si>
  <si>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</si>
  <si>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</si>
  <si>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</si>
  <si>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</si>
  <si>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</si>
  <si>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</si>
  <si>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</si>
  <si>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</si>
  <si>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</si>
  <si>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</si>
  <si>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</si>
  <si>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</si>
  <si>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</si>
  <si>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</si>
  <si>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</si>
  <si>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</si>
  <si>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</si>
  <si>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</si>
  <si>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</si>
  <si>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</si>
  <si>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</si>
  <si>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</si>
  <si>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</si>
  <si>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</si>
  <si>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</si>
  <si>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</si>
  <si>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</si>
  <si>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</si>
  <si>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</si>
  <si>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</si>
  <si>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</si>
  <si>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</si>
  <si>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</si>
  <si>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</si>
  <si>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</si>
  <si>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</si>
  <si>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</si>
  <si>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</si>
  <si>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</si>
  <si>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</si>
  <si>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</si>
  <si>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</si>
  <si>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</si>
  <si>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</si>
  <si>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</si>
  <si>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</si>
  <si>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</si>
  <si>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</si>
  <si>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</si>
  <si>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</si>
  <si>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</si>
  <si>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</si>
  <si>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</si>
  <si>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</si>
  <si>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</si>
  <si>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</si>
  <si>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</si>
  <si>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</si>
  <si>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</si>
  <si>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</si>
  <si>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</si>
  <si>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</si>
  <si>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</si>
  <si>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</si>
  <si>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</si>
  <si>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</si>
  <si>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</si>
  <si>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</si>
  <si>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</si>
  <si>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</si>
  <si>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</si>
  <si>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</si>
  <si>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</si>
  <si>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</si>
  <si>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</si>
  <si>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</si>
  <si>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</si>
  <si>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</si>
  <si>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</si>
  <si>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</si>
  <si>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</si>
  <si>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</si>
  <si>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</si>
  <si>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</si>
  <si>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</si>
  <si>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</si>
  <si>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</si>
  <si>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</si>
  <si>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</si>
  <si>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</si>
  <si>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</si>
  <si>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</si>
  <si>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</si>
  <si>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</si>
  <si>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</si>
  <si>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</si>
  <si>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</si>
  <si>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</si>
  <si>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</si>
  <si>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</si>
  <si>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</si>
  <si>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</si>
  <si>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</si>
  <si>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</si>
  <si>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</si>
  <si>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</si>
  <si>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</si>
  <si>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</si>
  <si>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</si>
  <si>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</si>
  <si>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</si>
  <si>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</si>
  <si>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</si>
  <si>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</si>
  <si>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</si>
  <si>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</si>
  <si>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</si>
  <si>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</si>
  <si>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</si>
  <si>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</si>
  <si>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</si>
  <si>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</si>
  <si>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</si>
  <si>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</si>
  <si>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</si>
  <si>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</si>
  <si>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</si>
  <si>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</si>
  <si>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</si>
  <si>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</si>
  <si>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</si>
  <si>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</si>
  <si>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</si>
  <si>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</si>
  <si>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</si>
  <si>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</si>
  <si>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</si>
  <si>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</si>
  <si>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</si>
  <si>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</si>
  <si>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</si>
  <si>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</si>
  <si>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</si>
  <si>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</si>
  <si>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</si>
  <si>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</si>
  <si>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</si>
  <si>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</si>
  <si>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</si>
  <si>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</si>
  <si>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</si>
  <si>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</si>
  <si>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</si>
  <si>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</si>
  <si>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</si>
  <si>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</si>
  <si>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</si>
  <si>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</si>
  <si>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</si>
  <si>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</si>
  <si>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</si>
  <si>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</si>
  <si>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</si>
  <si>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</si>
  <si>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</si>
  <si>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</si>
  <si>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</si>
  <si>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</si>
  <si>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</si>
  <si>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</si>
  <si>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</si>
  <si>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</si>
  <si>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</si>
  <si>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</si>
  <si>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</si>
  <si>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</si>
  <si>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</si>
  <si>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</si>
  <si>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</si>
  <si>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</si>
  <si>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</si>
  <si>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</si>
  <si>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</si>
  <si>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</si>
  <si>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</si>
  <si>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</si>
  <si>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</si>
  <si>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</si>
  <si>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</si>
  <si>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</si>
  <si>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</si>
  <si>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</si>
  <si>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</si>
  <si>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</si>
  <si>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</si>
  <si>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</si>
  <si>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</si>
  <si>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</si>
  <si>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</si>
  <si>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</si>
  <si>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</si>
  <si>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</si>
  <si>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</si>
  <si>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</si>
  <si>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</si>
  <si>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</si>
  <si>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</si>
  <si>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</si>
  <si>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</si>
  <si>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</si>
  <si>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</si>
  <si>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</si>
  <si>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</si>
  <si>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</si>
  <si>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</si>
  <si>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</si>
  <si>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</si>
  <si>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</si>
  <si>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</si>
  <si>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</si>
  <si>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</si>
  <si>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</si>
  <si>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</si>
  <si>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</si>
  <si>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</si>
  <si>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</si>
  <si>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</si>
  <si>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</si>
  <si>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</si>
  <si>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</si>
  <si>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</si>
  <si>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</si>
  <si>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</si>
  <si>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</si>
  <si>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</si>
  <si>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</si>
  <si>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</si>
  <si>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</si>
  <si>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</si>
  <si>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</si>
  <si>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</si>
  <si>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</si>
  <si>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</si>
  <si>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</si>
  <si>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</si>
  <si>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</si>
  <si>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</si>
  <si>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</si>
  <si>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</si>
  <si>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</si>
  <si>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</si>
  <si>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</si>
  <si>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</si>
  <si>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</si>
  <si>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</si>
  <si>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</si>
  <si>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</si>
  <si>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</si>
  <si>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</si>
  <si>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</si>
  <si>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</si>
  <si>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</si>
  <si>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</si>
  <si>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</si>
  <si>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</si>
  <si>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</si>
  <si>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</si>
  <si>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</si>
  <si>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</si>
  <si>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</si>
  <si>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</si>
  <si>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</si>
  <si>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</si>
  <si>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</si>
  <si>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</si>
  <si>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</si>
  <si>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</si>
  <si>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</si>
  <si>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</si>
  <si>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</si>
  <si>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</si>
  <si>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</si>
  <si>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</si>
  <si>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</si>
  <si>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</si>
  <si>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</si>
  <si>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</si>
  <si>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</si>
  <si>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</si>
  <si>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</si>
  <si>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</si>
  <si>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</si>
  <si>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</si>
  <si>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</si>
  <si>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</si>
  <si>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</si>
  <si>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</si>
  <si>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</si>
  <si>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</si>
  <si>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</si>
  <si>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</si>
  <si>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</si>
  <si>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</si>
  <si>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</si>
  <si>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</si>
  <si>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</si>
  <si>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</si>
  <si>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</si>
  <si>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</si>
  <si>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</si>
  <si>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</si>
  <si>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</si>
  <si>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</si>
  <si>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</si>
  <si>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</si>
  <si>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</si>
  <si>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</si>
  <si>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</si>
  <si>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</si>
  <si>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</si>
  <si>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</si>
  <si>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</si>
  <si>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</si>
  <si>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</si>
  <si>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</si>
  <si>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</si>
  <si>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</si>
  <si>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</si>
  <si>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</si>
  <si>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</si>
  <si>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</si>
  <si>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</si>
  <si>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</si>
  <si>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</si>
  <si>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</si>
  <si>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</si>
  <si>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</si>
  <si>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</si>
  <si>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</si>
  <si>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</si>
  <si>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</si>
  <si>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</si>
  <si>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</si>
  <si>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</si>
  <si>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</si>
  <si>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</si>
  <si>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</si>
  <si>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</si>
  <si>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</si>
  <si>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</si>
  <si>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</si>
  <si>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</si>
  <si>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</si>
  <si>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</si>
  <si>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</si>
  <si>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</si>
  <si>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</si>
  <si>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</si>
  <si>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</si>
  <si>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</si>
  <si>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</si>
  <si>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</si>
  <si>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</si>
  <si>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</si>
  <si>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</si>
  <si>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</si>
  <si>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</si>
  <si>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</si>
  <si>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</si>
  <si>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</si>
  <si>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</si>
  <si>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</si>
  <si>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</si>
  <si>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</si>
  <si>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</si>
  <si>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</si>
  <si>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</si>
  <si>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</si>
  <si>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</si>
  <si>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</si>
  <si>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</si>
  <si>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</si>
  <si>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</si>
  <si>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</si>
  <si>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</si>
  <si>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</si>
  <si>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</si>
  <si>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</si>
  <si>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</si>
  <si>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</si>
  <si>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</si>
  <si>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</si>
  <si>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</si>
  <si>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</si>
  <si>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</si>
  <si>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</si>
  <si>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</si>
  <si>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</si>
  <si>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</si>
  <si>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</si>
  <si>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</si>
  <si>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</si>
  <si>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</si>
  <si>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</si>
  <si>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</si>
  <si>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</si>
  <si>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</si>
  <si>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</si>
  <si>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</si>
  <si>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</si>
  <si>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</si>
  <si>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</si>
  <si>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</si>
  <si>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</si>
  <si>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</si>
  <si>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</si>
  <si>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</si>
  <si>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</si>
  <si>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</si>
  <si>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</si>
  <si>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</si>
  <si>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</si>
  <si>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</si>
  <si>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</si>
  <si>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</si>
  <si>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</si>
  <si>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</si>
  <si>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</si>
  <si>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</si>
  <si>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</si>
  <si>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</si>
  <si>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</si>
  <si>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</si>
  <si>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</si>
  <si>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</si>
  <si>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</si>
  <si>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</si>
  <si>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</si>
  <si>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</si>
  <si>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</si>
  <si>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</si>
  <si>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</si>
  <si>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</si>
  <si>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</si>
  <si>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</si>
  <si>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</si>
  <si>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</si>
  <si>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</si>
  <si>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</si>
  <si>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</si>
  <si>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</si>
  <si>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</si>
  <si>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</si>
  <si>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</si>
  <si>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</si>
  <si>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</si>
  <si>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</si>
  <si>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</si>
  <si>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</si>
  <si>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</si>
  <si>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</si>
  <si>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</si>
  <si>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</si>
  <si>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</si>
  <si>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</si>
  <si>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</si>
  <si>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</si>
  <si>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</si>
  <si>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</si>
  <si>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</si>
  <si>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</si>
  <si>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</si>
  <si>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</si>
  <si>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</si>
  <si>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</si>
  <si>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</si>
  <si>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</si>
  <si>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</si>
  <si>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</si>
  <si>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</si>
  <si>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</si>
  <si>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</si>
  <si>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</si>
  <si>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</si>
  <si>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</si>
  <si>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</si>
  <si>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</si>
  <si>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</si>
  <si>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</si>
  <si>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</si>
  <si>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</si>
  <si>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</si>
  <si>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</si>
  <si>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</si>
  <si>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</si>
  <si>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</si>
  <si>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</si>
  <si>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</si>
  <si>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</si>
  <si>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</si>
  <si>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</si>
  <si>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</si>
  <si>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</si>
  <si>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</si>
  <si>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</si>
  <si>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</si>
  <si>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</si>
  <si>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</si>
  <si>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</si>
  <si>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</si>
  <si>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</si>
  <si>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</si>
  <si>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</si>
  <si>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</si>
  <si>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</si>
  <si>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</si>
  <si>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</si>
  <si>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</si>
  <si>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</si>
  <si>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</si>
  <si>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</si>
  <si>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</si>
  <si>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</si>
  <si>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</si>
  <si>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</si>
  <si>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</si>
  <si>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</si>
  <si>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</si>
  <si>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</si>
  <si>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</si>
  <si>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</si>
  <si>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</si>
  <si>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</si>
  <si>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</si>
  <si>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</si>
  <si>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</si>
  <si>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</si>
  <si>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</si>
  <si>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</si>
  <si>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</si>
  <si>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</si>
  <si>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</si>
  <si>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</si>
  <si>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</si>
  <si>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</si>
  <si>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</si>
  <si>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</si>
  <si>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</si>
  <si>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</si>
  <si>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</si>
  <si>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</si>
  <si>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</si>
  <si>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</si>
  <si>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</si>
  <si>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</si>
  <si>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</si>
  <si>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</si>
  <si>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</si>
  <si>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</si>
  <si>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</si>
  <si>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</si>
  <si>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</si>
  <si>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</si>
  <si>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</si>
  <si>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</si>
  <si>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</si>
  <si>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</si>
  <si>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</si>
  <si>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</si>
  <si>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</si>
  <si>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</si>
  <si>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</si>
  <si>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</si>
  <si>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</si>
  <si>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</si>
  <si>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</si>
  <si>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</si>
  <si>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</si>
  <si>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</si>
  <si>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</si>
  <si>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</si>
  <si>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</si>
  <si>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</si>
  <si>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</si>
  <si>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</si>
  <si>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</si>
  <si>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</si>
  <si>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</si>
  <si>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</si>
  <si>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</si>
  <si>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</si>
  <si>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</si>
  <si>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</si>
  <si>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</si>
  <si>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</si>
  <si>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</si>
  <si>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</si>
  <si>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</si>
  <si>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</si>
  <si>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</si>
  <si>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</si>
  <si>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</si>
  <si>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</si>
  <si>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</si>
  <si>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</si>
  <si>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</si>
  <si>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</si>
  <si>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</si>
  <si>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</si>
  <si>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</si>
  <si>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</si>
  <si>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</si>
  <si>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</si>
  <si>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</si>
  <si>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</si>
  <si>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</si>
  <si>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</si>
  <si>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</si>
  <si>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</si>
  <si>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</si>
  <si>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</si>
  <si>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</si>
  <si>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</si>
  <si>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</si>
  <si>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</si>
  <si>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</si>
  <si>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</si>
  <si>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</si>
  <si>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</si>
  <si>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</si>
  <si>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</si>
  <si>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</si>
  <si>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</si>
  <si>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</si>
  <si>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</si>
  <si>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</si>
  <si>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</si>
  <si>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</si>
  <si>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</si>
  <si>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</si>
  <si>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</si>
  <si>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</si>
  <si>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</si>
  <si>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</si>
  <si>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</si>
  <si>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</si>
  <si>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</si>
  <si>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</si>
  <si>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</si>
  <si>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</si>
  <si>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</si>
  <si>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</si>
  <si>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</si>
  <si>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</si>
  <si>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</si>
  <si>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</si>
  <si>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</si>
  <si>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</si>
  <si>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</si>
  <si>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</si>
  <si>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</si>
  <si>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</si>
  <si>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</si>
  <si>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</si>
  <si>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</si>
  <si>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</si>
  <si>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</si>
  <si>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</si>
  <si>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</si>
  <si>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</si>
  <si>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</si>
  <si>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</si>
  <si>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</si>
  <si>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</si>
  <si>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</si>
  <si>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</si>
  <si>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</si>
  <si>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</si>
  <si>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</si>
  <si>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</si>
  <si>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</si>
  <si>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</si>
  <si>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</si>
  <si>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</si>
  <si>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</si>
  <si>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</si>
  <si>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</si>
  <si>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</si>
  <si>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</si>
  <si>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</si>
  <si>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</si>
  <si>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</si>
  <si>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</si>
  <si>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</si>
  <si>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</si>
  <si>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</si>
  <si>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</si>
  <si>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</si>
  <si>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</si>
  <si>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</si>
  <si>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</si>
  <si>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</si>
  <si>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</si>
  <si>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</si>
  <si>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</si>
  <si>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</si>
  <si>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</si>
  <si>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</si>
  <si>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</si>
  <si>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</si>
  <si>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</si>
  <si>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</si>
  <si>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</si>
  <si>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</si>
  <si>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</si>
  <si>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</si>
  <si>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</si>
  <si>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</si>
  <si>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</si>
  <si>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</si>
  <si>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</si>
  <si>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</si>
  <si>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</si>
  <si>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</si>
  <si>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</si>
  <si>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</si>
  <si>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</si>
  <si>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</si>
  <si>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</si>
  <si>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</si>
  <si>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</si>
  <si>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</si>
  <si>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</si>
  <si>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</si>
  <si>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</si>
  <si>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</si>
  <si>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</si>
  <si>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</si>
  <si>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</si>
  <si>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</si>
  <si>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</si>
  <si>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</si>
  <si>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</si>
  <si>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</si>
  <si>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</si>
  <si>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</si>
  <si>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</si>
  <si>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</si>
  <si>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</si>
  <si>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</si>
  <si>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</si>
  <si>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</si>
  <si>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</si>
  <si>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</si>
  <si>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</si>
  <si>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</si>
  <si>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</si>
  <si>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</si>
  <si>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</si>
  <si>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</si>
  <si>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</si>
  <si>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</si>
  <si>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</si>
  <si>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</si>
  <si>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</si>
  <si>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</si>
  <si>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</si>
  <si>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</si>
  <si>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</si>
  <si>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</si>
  <si>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</si>
  <si>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</si>
  <si>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</si>
  <si>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</si>
  <si>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</si>
  <si>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</si>
  <si>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</si>
  <si>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</si>
  <si>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</si>
  <si>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</si>
  <si>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</si>
  <si>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</si>
  <si>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</si>
  <si>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</si>
  <si>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</si>
  <si>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</si>
  <si>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</si>
  <si>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</si>
  <si>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</si>
  <si>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</si>
  <si>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</si>
  <si>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</si>
  <si>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</si>
  <si>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</si>
  <si>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</si>
  <si>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</si>
  <si>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</si>
  <si>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</si>
  <si>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</si>
  <si>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</si>
  <si>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</si>
  <si>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</si>
  <si>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</si>
  <si>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</si>
  <si>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</si>
  <si>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</si>
  <si>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</si>
  <si>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</si>
  <si>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</si>
  <si>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</si>
  <si>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</si>
  <si>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</si>
  <si>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</si>
  <si>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</si>
  <si>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</si>
  <si>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</si>
  <si>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</si>
  <si>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</si>
  <si>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</si>
  <si>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</si>
  <si>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</si>
  <si>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</si>
  <si>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</si>
  <si>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</si>
  <si>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</si>
  <si>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</si>
  <si>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</si>
  <si>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</si>
  <si>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</si>
  <si>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</si>
  <si>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</si>
  <si>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</si>
  <si>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</si>
  <si>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</si>
  <si>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</si>
  <si>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</si>
  <si>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</si>
  <si>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</si>
  <si>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</si>
  <si>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</si>
  <si>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</si>
  <si>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</si>
  <si>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</si>
  <si>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</si>
  <si>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</si>
  <si>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</si>
  <si>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</si>
  <si>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</si>
  <si>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</si>
  <si>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</si>
  <si>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</si>
  <si>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</si>
  <si>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</si>
  <si>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</si>
  <si>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</si>
  <si>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</si>
  <si>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</si>
  <si>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</si>
  <si>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</si>
  <si>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</si>
  <si>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</si>
  <si>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</si>
  <si>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</si>
  <si>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</si>
  <si>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</si>
  <si>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</si>
  <si>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</si>
  <si>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</si>
  <si>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</si>
  <si>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</si>
  <si>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</si>
  <si>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</si>
  <si>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</si>
  <si>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</si>
  <si>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</si>
  <si>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</si>
  <si>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</si>
  <si>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</si>
  <si>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</si>
  <si>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</si>
  <si>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</si>
  <si>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</si>
  <si>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</si>
  <si>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</si>
  <si>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</si>
  <si>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</si>
  <si>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</si>
  <si>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</si>
  <si>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</si>
  <si>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</si>
  <si>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</si>
  <si>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</si>
  <si>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</si>
  <si>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</si>
  <si>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</si>
  <si>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</si>
  <si>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</si>
  <si>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</si>
  <si>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</si>
  <si>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</si>
  <si>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</si>
  <si>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</si>
  <si>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</si>
  <si>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</si>
  <si>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</si>
  <si>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</si>
  <si>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</si>
  <si>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</si>
  <si>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</si>
  <si>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</si>
  <si>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</si>
  <si>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</si>
  <si>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</si>
  <si>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</si>
  <si>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</si>
  <si>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</si>
  <si>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</si>
  <si>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</si>
  <si>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</si>
  <si>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</si>
  <si>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</si>
  <si>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</si>
  <si>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</si>
  <si>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</si>
  <si>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</si>
  <si>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</si>
  <si>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</si>
  <si>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</si>
  <si>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</si>
  <si>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</si>
  <si>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</si>
  <si>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</si>
  <si>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</si>
  <si>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</si>
  <si>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</si>
  <si>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</si>
  <si>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</si>
  <si>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</si>
  <si>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</si>
  <si>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</si>
  <si>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</si>
  <si>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</si>
  <si>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</si>
  <si>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</si>
  <si>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</si>
  <si>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</si>
  <si>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</si>
  <si>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</si>
  <si>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</si>
  <si>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</si>
  <si>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</si>
  <si>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</si>
  <si>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</si>
  <si>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</si>
  <si>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</si>
  <si>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</si>
  <si>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</si>
  <si>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</si>
  <si>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</si>
  <si>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</si>
  <si>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</si>
  <si>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</si>
  <si>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</si>
  <si>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</si>
  <si>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</si>
  <si>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</si>
  <si>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</si>
  <si>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</si>
  <si>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</si>
  <si>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</si>
  <si>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</si>
  <si>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</si>
  <si>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</si>
  <si>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</si>
  <si>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</si>
  <si>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</si>
  <si>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</si>
  <si>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</si>
  <si>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</si>
  <si>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</si>
  <si>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</si>
  <si>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</si>
  <si>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</si>
  <si>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</si>
  <si>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</si>
  <si>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</si>
  <si>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</si>
  <si>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</si>
  <si>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</si>
  <si>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</si>
  <si>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</si>
  <si>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</si>
  <si>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</si>
  <si>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</si>
  <si>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</si>
  <si>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</si>
  <si>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</si>
  <si>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</si>
  <si>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</si>
  <si>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</si>
  <si>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</si>
  <si>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</si>
  <si>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</si>
  <si>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</si>
  <si>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</si>
  <si>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</si>
  <si>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</si>
  <si>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</si>
  <si>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</si>
  <si>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</si>
  <si>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</si>
  <si>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</si>
  <si>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</si>
  <si>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</si>
  <si>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</si>
  <si>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</si>
  <si>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</si>
  <si>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</si>
  <si>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</si>
  <si>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</si>
  <si>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</si>
  <si>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</si>
  <si>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</si>
  <si>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</si>
  <si>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</si>
  <si>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</si>
  <si>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</si>
  <si>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</si>
  <si>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</si>
  <si>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</si>
  <si>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</si>
  <si>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</si>
  <si>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</si>
  <si>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</si>
  <si>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</si>
  <si>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</si>
  <si>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</si>
  <si>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</si>
  <si>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</si>
  <si>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</si>
  <si>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</si>
  <si>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</si>
  <si>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</si>
  <si>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</si>
  <si>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</si>
  <si>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</si>
  <si>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</si>
  <si>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</si>
  <si>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</si>
  <si>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</si>
  <si>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</si>
  <si>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</si>
  <si>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</si>
  <si>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</si>
  <si>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</si>
  <si>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</si>
  <si>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</si>
  <si>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</si>
  <si>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</si>
  <si>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</si>
  <si>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</si>
  <si>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</si>
  <si>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</si>
  <si>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</si>
  <si>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</si>
  <si>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</si>
  <si>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</si>
  <si>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</si>
  <si>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</si>
  <si>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</si>
  <si>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</si>
  <si>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</si>
  <si>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</si>
  <si>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</si>
  <si>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</si>
  <si>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</si>
  <si>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</si>
  <si>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</si>
  <si>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</si>
  <si>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</si>
  <si>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</si>
  <si>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</si>
  <si>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</si>
  <si>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</si>
  <si>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</si>
  <si>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</si>
  <si>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</si>
  <si>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</si>
  <si>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</si>
  <si>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</si>
  <si>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</si>
  <si>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</si>
  <si>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</si>
  <si>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</si>
  <si>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</si>
  <si>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</si>
  <si>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</si>
  <si>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</si>
  <si>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</si>
  <si>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</si>
  <si>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</si>
  <si>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</si>
  <si>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</si>
  <si>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</si>
  <si>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</si>
  <si>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</si>
  <si>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</si>
  <si>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</si>
  <si>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</si>
  <si>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</si>
  <si>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</si>
  <si>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</si>
  <si>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</si>
  <si>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</si>
  <si>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</si>
  <si>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</si>
  <si>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</si>
  <si>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</si>
  <si>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</si>
  <si>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</si>
  <si>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</si>
  <si>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</si>
  <si>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</si>
  <si>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</si>
  <si>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</si>
  <si>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</si>
  <si>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</si>
  <si>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</si>
  <si>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</si>
  <si>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</si>
  <si>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</si>
  <si>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</si>
  <si>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</si>
  <si>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</si>
  <si>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</si>
  <si>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</si>
  <si>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</si>
  <si>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</si>
  <si>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</si>
  <si>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</si>
  <si>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</si>
  <si>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</si>
  <si>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</si>
  <si>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</si>
  <si>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</si>
  <si>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</si>
  <si>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</si>
  <si>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</si>
  <si>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</si>
  <si>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</si>
  <si>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</si>
  <si>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</si>
  <si>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</si>
  <si>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</si>
  <si>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</si>
  <si>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</si>
  <si>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</si>
  <si>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</si>
  <si>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</si>
  <si>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</si>
  <si>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</si>
  <si>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</si>
  <si>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</si>
  <si>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</si>
  <si>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</si>
  <si>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</si>
  <si>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</si>
  <si>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</si>
  <si>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</si>
  <si>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</si>
  <si>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</si>
  <si>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</si>
  <si>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</si>
  <si>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</si>
  <si>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</si>
  <si>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</si>
  <si>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</si>
  <si>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</si>
  <si>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</si>
  <si>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</si>
  <si>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</si>
  <si>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</si>
  <si>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</si>
  <si>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</si>
  <si>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</si>
  <si>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</si>
  <si>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</si>
  <si>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</si>
  <si>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</si>
  <si>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</si>
  <si>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</si>
  <si>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</si>
  <si>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</si>
  <si>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</si>
  <si>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</si>
  <si>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</si>
  <si>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</si>
  <si>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</si>
  <si>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</si>
  <si>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</si>
  <si>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</si>
  <si>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</si>
  <si>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</si>
  <si>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</si>
  <si>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</si>
  <si>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</si>
  <si>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</si>
  <si>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</si>
  <si>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</si>
  <si>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</si>
  <si>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</si>
  <si>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</si>
  <si>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</si>
  <si>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</si>
  <si>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</si>
  <si>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</si>
  <si>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</si>
  <si>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</si>
  <si>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</si>
  <si>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</si>
  <si>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</si>
  <si>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</si>
  <si>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</si>
  <si>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</si>
  <si>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</si>
  <si>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</si>
  <si>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</si>
  <si>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</si>
  <si>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</si>
  <si>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</si>
  <si>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</si>
  <si>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</si>
  <si>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</si>
  <si>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</si>
  <si>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</si>
  <si>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</si>
  <si>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</si>
  <si>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</si>
  <si>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</si>
  <si>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</si>
  <si>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</si>
  <si>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</si>
  <si>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</si>
  <si>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</si>
  <si>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</si>
  <si>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</si>
  <si>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</si>
  <si>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</si>
  <si>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</si>
  <si>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</si>
  <si>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</si>
  <si>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</si>
  <si>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</si>
  <si>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</si>
  <si>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</si>
  <si>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</si>
  <si>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</si>
  <si>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</si>
  <si>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</si>
  <si>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</si>
  <si>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</si>
  <si>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</si>
  <si>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</si>
  <si>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</si>
  <si>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</si>
  <si>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</si>
  <si>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</si>
  <si>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</si>
  <si>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</si>
  <si>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</si>
  <si>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</si>
  <si>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</si>
  <si>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</si>
  <si>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</si>
  <si>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</si>
  <si>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</si>
  <si>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</si>
  <si>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</si>
  <si>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</si>
  <si>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</si>
  <si>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</si>
  <si>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</si>
  <si>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</si>
  <si>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</si>
  <si>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</si>
  <si>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</si>
  <si>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</si>
  <si>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</si>
  <si>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</si>
  <si>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</si>
  <si>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</si>
  <si>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</si>
  <si>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</si>
  <si>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</si>
  <si>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</si>
  <si>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</si>
  <si>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</si>
  <si>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</si>
  <si>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</si>
  <si>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</si>
  <si>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</si>
  <si>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</si>
  <si>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</si>
  <si>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</si>
  <si>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</si>
  <si>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</si>
  <si>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</si>
  <si>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</si>
  <si>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</si>
  <si>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</si>
  <si>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</si>
  <si>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</si>
  <si>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</si>
  <si>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</si>
  <si>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</si>
  <si>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</si>
  <si>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</si>
  <si>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</si>
  <si>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</si>
  <si>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</si>
  <si>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</si>
  <si>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</si>
  <si>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</si>
  <si>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</si>
  <si>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</si>
  <si>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</si>
  <si>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</si>
  <si>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</si>
  <si>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</si>
  <si>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</si>
  <si>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</si>
  <si>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</si>
  <si>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</si>
  <si>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</si>
  <si>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</si>
  <si>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</si>
  <si>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</si>
  <si>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</si>
  <si>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</si>
  <si>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</si>
  <si>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</si>
  <si>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</si>
  <si>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</si>
  <si>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</si>
  <si>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</si>
  <si>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</si>
  <si>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</si>
  <si>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</si>
  <si>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</si>
  <si>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</si>
  <si>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</si>
  <si>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</si>
  <si>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</si>
  <si>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</si>
  <si>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</si>
  <si>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</si>
  <si>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</si>
  <si>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</si>
  <si>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</si>
  <si>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</si>
  <si>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</si>
  <si>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</si>
  <si>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</si>
  <si>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</si>
  <si>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</si>
  <si>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</si>
  <si>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</si>
  <si>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</si>
  <si>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</si>
  <si>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</si>
  <si>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</si>
  <si>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</si>
  <si>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</si>
  <si>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</si>
  <si>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</si>
  <si>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</si>
  <si>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</si>
  <si>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</si>
  <si>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</si>
  <si>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</si>
  <si>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</si>
  <si>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</si>
  <si>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</si>
  <si>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</si>
  <si>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</si>
  <si>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</si>
  <si>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</si>
  <si>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</si>
  <si>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</si>
  <si>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</si>
  <si>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</si>
  <si>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</si>
  <si>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</si>
  <si>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</si>
  <si>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</si>
  <si>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</si>
  <si>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</si>
  <si>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</si>
  <si>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</si>
  <si>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</si>
  <si>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</si>
  <si>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</si>
  <si>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</si>
  <si>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</si>
  <si>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</si>
  <si>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</si>
  <si>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</si>
  <si>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</si>
  <si>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</si>
  <si>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</si>
  <si>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</si>
  <si>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</si>
  <si>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</si>
  <si>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</si>
  <si>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</si>
  <si>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</si>
  <si>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</si>
  <si>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</si>
  <si>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</si>
  <si>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</si>
  <si>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</si>
  <si>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</si>
  <si>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</si>
  <si>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</si>
  <si>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</si>
  <si>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</si>
  <si>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</si>
  <si>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</si>
  <si>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</si>
  <si>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</si>
  <si>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</si>
  <si>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</si>
  <si>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</si>
  <si>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</si>
  <si>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</si>
  <si>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</si>
  <si>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</si>
  <si>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</si>
  <si>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</si>
  <si>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</si>
  <si>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</si>
  <si>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</si>
  <si>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</si>
  <si>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</si>
  <si>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</si>
  <si>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</si>
  <si>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</si>
  <si>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</si>
  <si>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</si>
  <si>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</si>
  <si>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</si>
  <si>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</si>
  <si>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</si>
  <si>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</si>
  <si>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</si>
  <si>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</si>
  <si>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</si>
  <si>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</si>
  <si>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</si>
  <si>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</si>
  <si>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</si>
  <si>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</si>
  <si>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</si>
  <si>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</si>
  <si>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</si>
  <si>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</si>
  <si>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</si>
  <si>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</si>
  <si>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</si>
  <si>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</si>
  <si>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</si>
  <si>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</si>
  <si>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</si>
  <si>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</si>
  <si>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</si>
  <si>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</si>
  <si>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</si>
  <si>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</si>
  <si>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</si>
  <si>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</si>
  <si>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</si>
  <si>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</si>
  <si>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</si>
  <si>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</si>
  <si>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</si>
  <si>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</si>
  <si>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</si>
  <si>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</si>
  <si>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</si>
  <si>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</si>
  <si>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</si>
  <si>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</si>
  <si>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</si>
  <si>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</si>
  <si>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</si>
  <si>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</si>
  <si>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</si>
  <si>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</si>
  <si>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</si>
  <si>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</si>
  <si>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</si>
  <si>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</si>
  <si>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</si>
  <si>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</si>
  <si>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</si>
  <si>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</si>
  <si>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</si>
  <si>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</si>
  <si>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</si>
  <si>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</si>
  <si>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</si>
  <si>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</si>
  <si>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</si>
  <si>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</si>
  <si>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</si>
  <si>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</si>
  <si>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</si>
  <si>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</si>
  <si>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</si>
  <si>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</si>
  <si>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</si>
  <si>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</si>
  <si>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</si>
  <si>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</si>
  <si>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</si>
  <si>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</si>
  <si>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</si>
  <si>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</si>
  <si>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</si>
  <si>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</si>
  <si>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</si>
  <si>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</si>
  <si>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</si>
  <si>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</si>
  <si>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</si>
  <si>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</si>
  <si>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</si>
  <si>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</si>
  <si>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</si>
  <si>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</si>
  <si>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</si>
  <si>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</si>
  <si>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</si>
  <si>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</si>
  <si>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</si>
  <si>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</si>
  <si>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</si>
  <si>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</si>
  <si>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</si>
  <si>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</si>
  <si>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</si>
  <si>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</si>
  <si>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</si>
  <si>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</si>
  <si>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</si>
  <si>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</si>
  <si>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</si>
  <si>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</si>
  <si>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</si>
  <si>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</si>
  <si>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</si>
  <si>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</si>
  <si>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</si>
  <si>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</si>
  <si>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</si>
  <si>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</si>
  <si>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</si>
  <si>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</si>
  <si>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</si>
  <si>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</si>
  <si>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</si>
  <si>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</si>
  <si>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</si>
  <si>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</si>
  <si>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</si>
  <si>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</si>
  <si>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</si>
  <si>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</si>
  <si>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</si>
  <si>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</si>
  <si>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</si>
  <si>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</si>
  <si>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</si>
  <si>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</si>
  <si>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</si>
  <si>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</si>
  <si>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</si>
  <si>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</si>
  <si>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</si>
  <si>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</si>
  <si>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</si>
  <si>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</si>
  <si>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</si>
  <si>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</si>
  <si>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</si>
  <si>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</si>
  <si>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</si>
  <si>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</si>
  <si>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</si>
  <si>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</si>
  <si>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</si>
  <si>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</si>
  <si>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</si>
  <si>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</si>
  <si>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</si>
  <si>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</si>
  <si>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</si>
  <si>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</si>
  <si>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</si>
  <si>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</si>
  <si>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</si>
  <si>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</si>
  <si>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</si>
  <si>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</si>
  <si>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</si>
  <si>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</si>
  <si>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</si>
  <si>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</si>
  <si>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</si>
  <si>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</si>
  <si>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</si>
  <si>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</si>
  <si>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</si>
  <si>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</si>
  <si>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</si>
  <si>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</si>
  <si>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</si>
  <si>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</si>
  <si>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</si>
  <si>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</si>
  <si>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</si>
  <si>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</si>
  <si>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</si>
  <si>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</si>
  <si>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</si>
  <si>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</si>
  <si>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</si>
  <si>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</si>
  <si>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</si>
  <si>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</si>
  <si>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</si>
  <si>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</si>
  <si>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</si>
  <si>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</si>
  <si>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</si>
  <si>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</si>
  <si>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</si>
  <si>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</si>
  <si>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</si>
  <si>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</si>
  <si>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</si>
  <si>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</si>
  <si>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</si>
  <si>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</si>
  <si>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</si>
  <si>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</si>
  <si>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</si>
  <si>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</si>
  <si>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</si>
  <si>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</si>
  <si>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</si>
  <si>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</si>
  <si>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</si>
  <si>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</si>
  <si>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</si>
  <si>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</si>
  <si>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</si>
  <si>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</si>
  <si>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</si>
  <si>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</si>
  <si>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</si>
  <si>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</si>
  <si>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</si>
  <si>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</si>
  <si>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</si>
  <si>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</si>
  <si>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</si>
  <si>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</si>
  <si>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</si>
  <si>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</si>
  <si>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</si>
  <si>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</si>
  <si>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</si>
  <si>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</si>
  <si>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</si>
  <si>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</si>
  <si>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</si>
  <si>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</si>
  <si>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</si>
  <si>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</si>
  <si>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</si>
  <si>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</si>
  <si>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</si>
  <si>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</si>
  <si>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</si>
  <si>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</si>
  <si>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</si>
  <si>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</si>
  <si>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</si>
  <si>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</si>
  <si>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</si>
  <si>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</si>
  <si>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</si>
  <si>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</si>
  <si>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</si>
  <si>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</si>
  <si>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</si>
  <si>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</si>
  <si>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</si>
  <si>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</si>
  <si>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</si>
  <si>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</si>
  <si>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</si>
  <si>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</si>
  <si>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</si>
  <si>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</si>
  <si>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</si>
  <si>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</si>
  <si>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</si>
  <si>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</si>
  <si>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</si>
  <si>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</si>
  <si>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</si>
  <si>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</si>
  <si>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</si>
  <si>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</si>
  <si>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</si>
  <si>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</si>
  <si>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</si>
  <si>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</si>
  <si>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</si>
  <si>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</si>
  <si>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</si>
  <si>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</si>
  <si>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</si>
  <si>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</si>
  <si>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</si>
  <si>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</si>
  <si>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</si>
  <si>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</si>
  <si>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</si>
  <si>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</si>
  <si>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</si>
  <si>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</si>
  <si>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</si>
  <si>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</si>
  <si>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</si>
  <si>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</si>
  <si>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</si>
  <si>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</si>
  <si>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</si>
  <si>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</si>
  <si>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</si>
  <si>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</si>
  <si>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</si>
  <si>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</si>
  <si>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</si>
  <si>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</si>
  <si>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</si>
  <si>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</si>
  <si>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</si>
  <si>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</si>
  <si>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</si>
  <si>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</si>
  <si>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</si>
  <si>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</si>
  <si>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</si>
  <si>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</si>
  <si>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</si>
  <si>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</si>
  <si>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</si>
  <si>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</si>
  <si>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</si>
  <si>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</si>
  <si>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</si>
  <si>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</si>
  <si>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</si>
  <si>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</si>
  <si>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</si>
  <si>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</si>
  <si>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</si>
  <si>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</si>
  <si>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</si>
  <si>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</si>
  <si>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</si>
  <si>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</si>
  <si>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</si>
  <si>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</si>
  <si>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</si>
  <si>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</si>
  <si>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</si>
  <si>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</si>
  <si>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</si>
  <si>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</si>
  <si>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</si>
  <si>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</si>
  <si>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</si>
  <si>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</si>
  <si>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</si>
  <si>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</si>
  <si>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</si>
  <si>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</si>
  <si>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</si>
  <si>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</si>
  <si>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</si>
  <si>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</si>
  <si>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</si>
  <si>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</si>
  <si>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</si>
  <si>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</si>
  <si>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</si>
  <si>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</si>
  <si>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</si>
  <si>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</si>
  <si>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</si>
  <si>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</si>
  <si>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</si>
  <si>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</si>
  <si>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</si>
  <si>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</si>
  <si>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</si>
  <si>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</si>
  <si>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</si>
  <si>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</si>
  <si>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</si>
  <si>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</si>
  <si>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</si>
  <si>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</si>
  <si>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</si>
  <si>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</si>
  <si>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</si>
  <si>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</si>
  <si>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</si>
  <si>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</si>
  <si>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</si>
  <si>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</si>
  <si>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</si>
  <si>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</si>
  <si>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</si>
  <si>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</si>
  <si>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</si>
  <si>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</si>
  <si>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</si>
  <si>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</si>
  <si>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</si>
  <si>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</si>
  <si>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</si>
  <si>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</si>
  <si>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</si>
  <si>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</si>
  <si>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</si>
  <si>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</si>
  <si>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</si>
  <si>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</si>
  <si>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</si>
  <si>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</si>
  <si>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</si>
  <si>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</si>
  <si>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</si>
  <si>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</si>
  <si>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</si>
  <si>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</si>
  <si>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</si>
  <si>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</si>
  <si>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</si>
  <si>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</si>
  <si>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</si>
  <si>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</si>
  <si>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</si>
  <si>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</si>
  <si>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</si>
  <si>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</si>
  <si>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</si>
  <si>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</si>
  <si>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</si>
  <si>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</si>
  <si>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</si>
  <si>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</si>
  <si>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</si>
  <si>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</si>
  <si>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</si>
  <si>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</si>
  <si>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</si>
  <si>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</si>
  <si>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</si>
  <si>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</si>
  <si>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</si>
  <si>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</si>
  <si>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</si>
  <si>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</si>
  <si>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</si>
  <si>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</si>
  <si>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</si>
  <si>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</si>
  <si>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</si>
  <si>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</si>
  <si>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</si>
  <si>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</si>
  <si>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</si>
  <si>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</si>
  <si>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</si>
  <si>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</si>
  <si>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</si>
  <si>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</si>
  <si>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</si>
  <si>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</si>
  <si>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</si>
  <si>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</si>
  <si>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</si>
  <si>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</si>
  <si>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</si>
  <si>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</si>
  <si>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</si>
  <si>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</si>
  <si>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</si>
  <si>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</si>
  <si>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</si>
  <si>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</si>
  <si>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</si>
  <si>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</si>
  <si>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</si>
  <si>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</si>
  <si>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</si>
  <si>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</si>
  <si>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</si>
  <si>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</si>
  <si>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</si>
  <si>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</si>
  <si>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</si>
  <si>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</si>
  <si>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</si>
  <si>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</si>
  <si>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</si>
  <si>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</si>
  <si>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</si>
  <si>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</si>
  <si>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</si>
  <si>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</si>
  <si>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</si>
  <si>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</si>
  <si>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</si>
  <si>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</si>
  <si>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</si>
  <si>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</si>
  <si>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</si>
  <si>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</si>
  <si>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</si>
  <si>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</si>
  <si>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</si>
  <si>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</si>
  <si>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</si>
  <si>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</si>
  <si>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</si>
  <si>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</si>
  <si>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</si>
  <si>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</si>
  <si>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</si>
  <si>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</si>
  <si>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</si>
  <si>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</si>
  <si>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</si>
  <si>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</si>
  <si>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</si>
  <si>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</si>
  <si>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</si>
  <si>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</si>
  <si>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</si>
  <si>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</si>
  <si>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</si>
  <si>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</si>
  <si>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</si>
  <si>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</si>
  <si>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</si>
  <si>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</si>
  <si>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</si>
  <si>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</si>
  <si>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</si>
  <si>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</si>
  <si>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</si>
  <si>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</si>
  <si>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</si>
  <si>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</si>
  <si>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</si>
  <si>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</si>
  <si>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</si>
  <si>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</si>
  <si>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</si>
  <si>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</si>
  <si>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</si>
  <si>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</si>
  <si>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</si>
  <si>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</si>
  <si>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</si>
  <si>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</si>
  <si>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</si>
  <si>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</si>
  <si>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</si>
  <si>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</si>
  <si>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</si>
  <si>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</si>
  <si>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</si>
  <si>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</si>
  <si>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</si>
  <si>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</si>
  <si>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</si>
  <si>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</si>
  <si>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</si>
  <si>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</si>
  <si>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</si>
  <si>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</si>
  <si>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</si>
  <si>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</si>
  <si>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</si>
  <si>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</si>
  <si>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</si>
  <si>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</si>
  <si>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</si>
  <si>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</si>
  <si>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</si>
  <si>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</si>
  <si>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</si>
  <si>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</si>
  <si>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</si>
  <si>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</si>
  <si>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</si>
  <si>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</si>
  <si>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</si>
  <si>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</si>
  <si>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</si>
  <si>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</si>
  <si>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</si>
  <si>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</si>
  <si>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</si>
  <si>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</si>
  <si>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</si>
  <si>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</si>
  <si>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</si>
  <si>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</si>
  <si>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</si>
  <si>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</si>
  <si>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</si>
  <si>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</si>
  <si>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</si>
  <si>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</si>
  <si>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</si>
  <si>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</si>
  <si>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</si>
  <si>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</si>
  <si>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</si>
  <si>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</si>
  <si>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</si>
  <si>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</si>
  <si>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</si>
  <si>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</si>
  <si>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</si>
  <si>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</si>
  <si>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</si>
  <si>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</si>
  <si>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</si>
  <si>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</si>
  <si>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</si>
  <si>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</si>
  <si>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</si>
  <si>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</si>
  <si>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</si>
  <si>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</si>
  <si>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</si>
  <si>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</si>
  <si>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</si>
  <si>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</si>
  <si>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</si>
  <si>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</si>
  <si>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</si>
  <si>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</si>
  <si>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</si>
  <si>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</si>
  <si>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</si>
  <si>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</si>
  <si>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</si>
  <si>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</si>
  <si>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</si>
  <si>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</si>
  <si>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</si>
  <si>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</si>
  <si>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</si>
  <si>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</si>
  <si>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</si>
  <si>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</si>
  <si>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</si>
  <si>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</si>
  <si>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</si>
  <si>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</si>
  <si>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</si>
  <si>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</si>
  <si>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</si>
  <si>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</si>
  <si>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</si>
  <si>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</si>
  <si>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</si>
  <si>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</si>
  <si>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</si>
  <si>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</si>
  <si>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</si>
  <si>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</si>
  <si>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</si>
  <si>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</si>
  <si>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</si>
  <si>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</si>
  <si>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</si>
  <si>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</si>
  <si>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</si>
  <si>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</si>
  <si>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</si>
  <si>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</si>
  <si>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</si>
  <si>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</si>
  <si>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</si>
  <si>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</si>
  <si>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</si>
  <si>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</si>
  <si>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</si>
  <si>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</si>
  <si>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</si>
  <si>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</si>
  <si>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</si>
  <si>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</si>
  <si>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</si>
  <si>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</si>
  <si>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</si>
  <si>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</si>
  <si>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</si>
  <si>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</si>
  <si>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</si>
  <si>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</si>
  <si>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</si>
  <si>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</si>
  <si>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</si>
  <si>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</si>
  <si>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</si>
  <si>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</si>
  <si>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</si>
  <si>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</si>
  <si>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</si>
  <si>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</si>
  <si>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</si>
  <si>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</si>
  <si>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</si>
  <si>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</si>
  <si>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</si>
  <si>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</si>
  <si>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</si>
  <si>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</si>
  <si>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</si>
  <si>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</si>
  <si>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</si>
  <si>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</si>
  <si>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</si>
  <si>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</si>
  <si>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</si>
  <si>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</si>
  <si>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</si>
  <si>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</si>
  <si>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</si>
  <si>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</si>
  <si>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</si>
  <si>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</si>
  <si>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</si>
  <si>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</si>
  <si>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</si>
  <si>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</si>
  <si>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</si>
  <si>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</si>
  <si>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</si>
  <si>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</si>
  <si>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</si>
  <si>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</si>
  <si>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</si>
  <si>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</si>
  <si>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</si>
  <si>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</si>
  <si>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</si>
  <si>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</si>
  <si>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</si>
  <si>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</si>
  <si>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</si>
  <si>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</si>
  <si>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</si>
  <si>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</si>
  <si>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</si>
  <si>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</si>
  <si>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</si>
  <si>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</si>
  <si>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</si>
  <si>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</si>
  <si>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</si>
  <si>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</si>
  <si>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</si>
  <si>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</si>
  <si>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</si>
  <si>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</si>
  <si>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</si>
  <si>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</si>
  <si>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</si>
  <si>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</si>
  <si>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</si>
  <si>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</si>
  <si>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</si>
  <si>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</si>
  <si>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</si>
  <si>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</si>
  <si>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</si>
  <si>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</si>
  <si>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</si>
  <si>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</si>
  <si>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</si>
  <si>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</si>
  <si>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</si>
  <si>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</si>
  <si>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</si>
  <si>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</si>
  <si>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</si>
  <si>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</si>
  <si>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</si>
  <si>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</si>
  <si>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</si>
  <si>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</si>
  <si>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</si>
  <si>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</si>
  <si>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</si>
  <si>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</si>
  <si>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</si>
  <si>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</si>
  <si>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</si>
  <si>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</si>
  <si>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</si>
  <si>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</si>
  <si>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</si>
  <si>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</si>
  <si>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</si>
  <si>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</si>
  <si>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</si>
  <si>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</si>
  <si>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</si>
  <si>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</si>
  <si>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</si>
  <si>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</si>
  <si>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</si>
  <si>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</si>
  <si>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</si>
  <si>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</si>
  <si>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</si>
  <si>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</si>
  <si>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</si>
  <si>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</si>
  <si>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</si>
  <si>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</si>
  <si>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</si>
  <si>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</si>
  <si>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</si>
  <si>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</si>
  <si>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</si>
  <si>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</si>
  <si>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</si>
  <si>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</si>
  <si>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</si>
  <si>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</si>
  <si>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</si>
  <si>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</si>
  <si>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</si>
  <si>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</si>
  <si>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</si>
  <si>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</si>
  <si>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</si>
  <si>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</si>
  <si>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</si>
  <si>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</si>
  <si>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</si>
  <si>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</si>
  <si>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</si>
  <si>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</si>
  <si>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</si>
  <si>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</si>
  <si>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</si>
  <si>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</si>
  <si>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</si>
  <si>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</si>
  <si>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</si>
  <si>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</si>
  <si>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</si>
  <si>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</si>
  <si>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</si>
  <si>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</si>
  <si>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</si>
  <si>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</si>
  <si>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</si>
  <si>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</si>
  <si>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</si>
  <si>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</si>
  <si>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</si>
  <si>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</si>
  <si>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</si>
  <si>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</si>
  <si>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</si>
  <si>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</si>
  <si>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</si>
  <si>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</si>
  <si>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</si>
  <si>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</si>
  <si>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</si>
  <si>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</si>
  <si>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</si>
  <si>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</si>
  <si>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</si>
  <si>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</si>
  <si>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</si>
  <si>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</si>
  <si>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</si>
  <si>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</si>
  <si>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</si>
  <si>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</si>
  <si>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</si>
  <si>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</si>
  <si>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</si>
  <si>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</si>
  <si>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</si>
  <si>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</si>
  <si>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</si>
  <si>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</si>
  <si>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</si>
  <si>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</si>
  <si>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</si>
  <si>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</si>
  <si>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</si>
  <si>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</si>
  <si>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</si>
  <si>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</si>
  <si>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</si>
  <si>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</si>
  <si>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</si>
  <si>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</si>
  <si>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</si>
  <si>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</si>
  <si>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</si>
  <si>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</si>
  <si>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</si>
  <si>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</si>
  <si>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</si>
  <si>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</si>
  <si>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</si>
  <si>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</si>
  <si>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</si>
  <si>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</si>
  <si>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</si>
  <si>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</si>
  <si>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</si>
  <si>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</si>
  <si>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</si>
  <si>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</si>
  <si>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</si>
  <si>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</si>
  <si>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</si>
  <si>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</si>
  <si>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</si>
  <si>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</si>
  <si>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</si>
  <si>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</si>
  <si>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</si>
  <si>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</si>
  <si>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</si>
  <si>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</si>
  <si>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</si>
  <si>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</si>
  <si>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</si>
  <si>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</si>
  <si>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</si>
  <si>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</si>
  <si>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</si>
  <si>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</si>
  <si>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</si>
  <si>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</si>
  <si>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</si>
  <si>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</si>
  <si>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</si>
  <si>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</si>
  <si>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</si>
  <si>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</si>
  <si>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</si>
  <si>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</si>
  <si>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</si>
  <si>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</si>
  <si>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</si>
  <si>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</si>
  <si>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</si>
  <si>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</si>
  <si>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</si>
  <si>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</si>
  <si>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</si>
  <si>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</si>
  <si>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</si>
  <si>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</si>
  <si>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</si>
  <si>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</si>
  <si>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</si>
  <si>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</si>
  <si>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</si>
  <si>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</si>
  <si>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</si>
  <si>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</si>
  <si>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</si>
  <si>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</si>
  <si>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</si>
  <si>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</si>
  <si>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</si>
  <si>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</si>
  <si>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</si>
  <si>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</si>
  <si>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</si>
  <si>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</si>
  <si>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</si>
  <si>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</si>
  <si>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</si>
  <si>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</si>
  <si>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</si>
  <si>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</si>
  <si>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</si>
  <si>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</si>
  <si>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</si>
  <si>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</si>
  <si>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</si>
  <si>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</si>
  <si>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</si>
  <si>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</si>
  <si>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</si>
  <si>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</si>
  <si>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</si>
  <si>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</si>
  <si>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</si>
  <si>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</si>
  <si>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</si>
  <si>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</si>
  <si>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</si>
  <si>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</si>
  <si>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</si>
  <si>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</si>
  <si>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</si>
  <si>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</si>
  <si>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</si>
  <si>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</si>
  <si>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</si>
  <si>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</si>
  <si>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</si>
  <si>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</si>
  <si>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</si>
  <si>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</si>
  <si>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</si>
  <si>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</si>
  <si>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</si>
  <si>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</si>
  <si>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</si>
  <si>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</si>
  <si>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</si>
  <si>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</si>
  <si>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</si>
  <si>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</si>
  <si>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</si>
  <si>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</si>
  <si>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</si>
  <si>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</si>
  <si>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</si>
  <si>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</si>
  <si>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</si>
  <si>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</si>
  <si>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</si>
  <si>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</si>
  <si>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</si>
  <si>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</si>
  <si>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</si>
  <si>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</si>
  <si>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</si>
  <si>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</si>
  <si>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</si>
  <si>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</si>
  <si>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</si>
  <si>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</si>
  <si>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</si>
  <si>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</si>
  <si>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</si>
  <si>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</si>
  <si>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</si>
  <si>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</si>
  <si>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</si>
  <si>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</si>
  <si>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</si>
  <si>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</si>
  <si>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</si>
  <si>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</si>
  <si>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</si>
  <si>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</si>
  <si>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</si>
  <si>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</si>
  <si>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</si>
  <si>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</si>
  <si>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</si>
  <si>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</si>
  <si>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</si>
  <si>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</si>
  <si>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</si>
  <si>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</si>
  <si>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</si>
  <si>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</si>
  <si>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</si>
  <si>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</si>
  <si>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</si>
  <si>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</si>
  <si>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</si>
  <si>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</si>
  <si>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</si>
  <si>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</si>
  <si>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</si>
  <si>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</si>
  <si>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</si>
  <si>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</si>
  <si>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</si>
  <si>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</si>
  <si>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</si>
  <si>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</si>
  <si>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</si>
  <si>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</si>
  <si>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</si>
  <si>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</si>
  <si>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</si>
  <si>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</si>
  <si>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</si>
  <si>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</si>
  <si>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</si>
  <si>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</si>
  <si>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</si>
  <si>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</si>
  <si>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</si>
  <si>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</si>
  <si>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</si>
  <si>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</si>
  <si>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</si>
  <si>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</si>
  <si>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</si>
  <si>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</si>
  <si>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</si>
  <si>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</si>
  <si>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</si>
  <si>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</si>
  <si>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</si>
  <si>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</si>
  <si>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</si>
  <si>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</si>
  <si>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</si>
  <si>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</si>
  <si>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</si>
  <si>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</si>
  <si>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</si>
  <si>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</si>
  <si>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</si>
  <si>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</si>
  <si>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</si>
  <si>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</si>
  <si>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</si>
  <si>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</si>
  <si>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</si>
  <si>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</si>
  <si>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</si>
  <si>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</si>
  <si>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</si>
  <si>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</si>
  <si>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</si>
  <si>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</si>
  <si>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</si>
  <si>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</si>
  <si>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</si>
  <si>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</si>
  <si>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</si>
  <si>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</si>
  <si>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</si>
  <si>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</si>
  <si>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</si>
  <si>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</si>
  <si>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</si>
  <si>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</si>
  <si>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</si>
  <si>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</si>
  <si>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</si>
  <si>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</si>
  <si>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</si>
  <si>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</si>
  <si>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</si>
  <si>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</si>
  <si>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</si>
  <si>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</si>
  <si>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</si>
  <si>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</si>
  <si>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</si>
  <si>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</si>
  <si>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</si>
  <si>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</si>
  <si>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</si>
  <si>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</si>
  <si>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</si>
  <si>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</si>
  <si>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</si>
  <si>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</si>
  <si>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</si>
  <si>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</si>
  <si>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</si>
  <si>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</si>
  <si>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</si>
  <si>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</si>
  <si>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</si>
  <si>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</si>
  <si>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</si>
  <si>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</si>
  <si>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</si>
  <si>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</si>
  <si>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</si>
  <si>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</si>
  <si>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</si>
  <si>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</si>
  <si>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</si>
  <si>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</si>
  <si>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</si>
  <si>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</si>
  <si>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</si>
  <si>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</si>
  <si>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</si>
  <si>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</si>
  <si>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</si>
  <si>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</si>
  <si>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</si>
  <si>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</si>
  <si>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</si>
  <si>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</si>
  <si>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</si>
  <si>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</si>
  <si>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</si>
  <si>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</si>
  <si>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</si>
  <si>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</si>
  <si>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</si>
  <si>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</si>
  <si>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</si>
  <si>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</si>
  <si>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</si>
  <si>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</si>
  <si>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</si>
  <si>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</si>
  <si>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</si>
  <si>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</si>
  <si>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</si>
  <si>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</si>
  <si>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</si>
  <si>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</si>
  <si>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</si>
  <si>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</si>
  <si>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</si>
  <si>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</si>
  <si>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</si>
  <si>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</si>
  <si>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</si>
  <si>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</si>
  <si>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</si>
  <si>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</si>
  <si>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</si>
  <si>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</si>
  <si>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</si>
  <si>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</si>
  <si>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</si>
  <si>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</si>
  <si>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</si>
  <si>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</si>
  <si>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</si>
  <si>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</si>
  <si>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</si>
  <si>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</si>
  <si>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</si>
  <si>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</si>
  <si>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</si>
  <si>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</si>
  <si>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</si>
  <si>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</si>
  <si>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</si>
  <si>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</si>
  <si>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</si>
  <si>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</si>
  <si>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</si>
  <si>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</si>
  <si>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</si>
  <si>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</si>
  <si>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</si>
  <si>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</si>
  <si>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</si>
  <si>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</si>
  <si>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</si>
  <si>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</si>
  <si>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</si>
  <si>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</si>
  <si>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</si>
  <si>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</si>
  <si>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</si>
  <si>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</si>
  <si>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</si>
  <si>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</si>
  <si>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</si>
  <si>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</si>
  <si>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</si>
  <si>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</si>
  <si>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</si>
  <si>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</si>
  <si>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</si>
  <si>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</si>
  <si>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</si>
  <si>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</si>
  <si>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</si>
  <si>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</si>
  <si>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</si>
  <si>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</si>
  <si>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</si>
  <si>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</si>
  <si>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</si>
  <si>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</si>
  <si>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</si>
  <si>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</si>
  <si>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</si>
  <si>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</si>
  <si>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</si>
  <si>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</si>
  <si>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</si>
  <si>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</si>
  <si>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</si>
  <si>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</si>
  <si>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</si>
  <si>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</si>
  <si>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</si>
  <si>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</si>
  <si>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</si>
  <si>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</si>
  <si>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</si>
  <si>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</si>
  <si>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</si>
  <si>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</si>
  <si>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</si>
  <si>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</si>
  <si>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</si>
  <si>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</si>
  <si>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</si>
  <si>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</si>
  <si>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</si>
  <si>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</si>
  <si>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</si>
  <si>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</si>
  <si>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</si>
  <si>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</si>
  <si>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</si>
  <si>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</si>
  <si>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</si>
  <si>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</si>
  <si>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</si>
  <si>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</si>
  <si>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</si>
  <si>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</si>
  <si>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</si>
  <si>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</si>
  <si>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</si>
  <si>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</si>
  <si>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</si>
  <si>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</si>
  <si>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</si>
  <si>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</si>
  <si>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</si>
  <si>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</si>
  <si>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</si>
  <si>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</si>
  <si>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</si>
  <si>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</si>
  <si>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</si>
  <si>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</si>
  <si>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</si>
  <si>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</si>
  <si>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</si>
  <si>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</si>
  <si>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</si>
  <si>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</si>
  <si>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</si>
  <si>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</si>
  <si>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</si>
  <si>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</si>
  <si>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</si>
  <si>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</si>
  <si>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</si>
  <si>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</si>
  <si>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</si>
  <si>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</si>
  <si>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</si>
  <si>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</si>
  <si>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</si>
  <si>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</si>
  <si>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</si>
  <si>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</si>
  <si>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</si>
  <si>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</si>
  <si>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</si>
  <si>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</si>
  <si>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</si>
  <si>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</si>
  <si>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</si>
  <si>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</si>
  <si>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</si>
  <si>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</si>
  <si>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</si>
  <si>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</si>
  <si>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</si>
  <si>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</si>
  <si>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</si>
  <si>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</si>
  <si>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</si>
  <si>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</si>
  <si>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</si>
  <si>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</si>
  <si>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</si>
  <si>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</si>
  <si>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</si>
  <si>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</si>
  <si>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</si>
  <si>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</si>
  <si>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</si>
  <si>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</si>
  <si>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</si>
  <si>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</si>
  <si>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</si>
  <si>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</si>
  <si>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</si>
  <si>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</si>
  <si>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</si>
  <si>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</si>
  <si>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</si>
  <si>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</si>
  <si>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</si>
  <si>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</si>
  <si>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</si>
  <si>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</si>
  <si>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</si>
  <si>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</si>
  <si>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</si>
  <si>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</si>
  <si>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</si>
  <si>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</si>
  <si>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</si>
  <si>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</si>
  <si>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</si>
  <si>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</si>
  <si>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</si>
  <si>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</si>
  <si>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</si>
  <si>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</si>
  <si>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</si>
  <si>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</si>
  <si>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</si>
  <si>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</si>
  <si>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</si>
  <si>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</si>
  <si>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</si>
  <si>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</si>
  <si>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</si>
  <si>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</si>
  <si>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</si>
  <si>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</si>
  <si>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</si>
  <si>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</si>
  <si>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</si>
  <si>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</si>
  <si>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</si>
  <si>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</si>
  <si>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</si>
  <si>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</si>
  <si>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</si>
  <si>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</si>
  <si>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</si>
  <si>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</si>
  <si>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</si>
  <si>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</si>
  <si>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</si>
  <si>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</si>
  <si>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</si>
  <si>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</si>
  <si>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</si>
  <si>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</si>
  <si>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</si>
  <si>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</si>
  <si>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</si>
  <si>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</si>
  <si>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</si>
  <si>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</si>
  <si>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</si>
  <si>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</si>
  <si>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</si>
  <si>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</si>
  <si>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</si>
  <si>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</si>
  <si>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</si>
  <si>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</si>
  <si>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</si>
  <si>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</si>
  <si>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</si>
  <si>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</si>
  <si>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</si>
  <si>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</si>
  <si>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</si>
  <si>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</si>
  <si>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</si>
  <si>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</si>
  <si>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</si>
  <si>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</si>
  <si>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</si>
  <si>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</si>
  <si>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</si>
  <si>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</si>
  <si>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</si>
  <si>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</si>
  <si>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</si>
  <si>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</si>
  <si>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</si>
  <si>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</si>
  <si>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</si>
  <si>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</si>
  <si>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</si>
  <si>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</si>
  <si>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</si>
  <si>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</si>
  <si>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</si>
  <si>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</si>
  <si>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</si>
  <si>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</si>
  <si>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</si>
  <si>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</si>
  <si>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</si>
  <si>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</si>
  <si>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</si>
  <si>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</si>
  <si>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</si>
  <si>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</si>
  <si>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</si>
  <si>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</si>
  <si>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</si>
  <si>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</si>
  <si>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</si>
  <si>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</si>
  <si>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</si>
  <si>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</si>
  <si>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</si>
  <si>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</si>
  <si>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</si>
  <si>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</si>
  <si>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</si>
  <si>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</si>
  <si>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</si>
  <si>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</si>
  <si>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</si>
  <si>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</si>
  <si>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</si>
  <si>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</si>
  <si>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</si>
  <si>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</si>
  <si>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</si>
  <si>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</si>
  <si>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</si>
  <si>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</si>
  <si>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</si>
  <si>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</si>
  <si>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</si>
  <si>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</si>
  <si>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</si>
  <si>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</si>
  <si>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</si>
  <si>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</si>
  <si>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</si>
  <si>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</si>
  <si>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</si>
  <si>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</si>
  <si>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</si>
  <si>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</si>
  <si>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</si>
  <si>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</si>
  <si>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</si>
  <si>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</si>
  <si>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</si>
  <si>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</si>
  <si>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</si>
  <si>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</si>
  <si>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</si>
  <si>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</si>
  <si>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</si>
  <si>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</si>
  <si>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</si>
  <si>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</si>
  <si>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</si>
  <si>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</si>
  <si>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</si>
  <si>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</si>
  <si>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</si>
  <si>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</si>
  <si>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</si>
  <si>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</si>
  <si>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</si>
  <si>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</si>
  <si>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</si>
  <si>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</si>
  <si>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</si>
  <si>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</si>
  <si>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</si>
  <si>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</si>
  <si>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</si>
  <si>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</si>
  <si>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</si>
  <si>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</si>
  <si>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</si>
  <si>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</si>
  <si>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</si>
  <si>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</si>
  <si>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</si>
  <si>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</si>
  <si>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</si>
  <si>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</si>
  <si>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</si>
  <si>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</si>
  <si>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</si>
  <si>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</si>
  <si>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</si>
  <si>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</si>
  <si>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</si>
  <si>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</si>
  <si>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</si>
  <si>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</si>
  <si>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</si>
  <si>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</si>
  <si>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</si>
  <si>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</si>
  <si>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</si>
  <si>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</si>
  <si>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</si>
  <si>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</si>
  <si>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</si>
  <si>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</si>
  <si>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</si>
  <si>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</si>
  <si>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</si>
  <si>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</si>
  <si>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</si>
  <si>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</si>
  <si>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</si>
  <si>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</si>
  <si>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</si>
  <si>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</si>
  <si>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</si>
  <si>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</si>
  <si>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</si>
  <si>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</si>
  <si>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</si>
  <si>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</si>
  <si>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</si>
  <si>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</si>
  <si>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</si>
  <si>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</si>
  <si>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</si>
  <si>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</si>
  <si>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</si>
  <si>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</si>
  <si>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</si>
  <si>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</si>
  <si>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</si>
  <si>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</si>
  <si>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</si>
  <si>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</si>
  <si>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</si>
  <si>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</si>
  <si>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</si>
  <si>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</si>
  <si>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</si>
  <si>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</si>
  <si>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</si>
  <si>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</si>
  <si>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</si>
  <si>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</si>
  <si>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</si>
  <si>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</si>
  <si>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</si>
  <si>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</si>
  <si>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</si>
  <si>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</si>
  <si>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</si>
  <si>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</si>
  <si>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</si>
  <si>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</si>
  <si>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</si>
  <si>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</si>
  <si>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</si>
  <si>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</si>
  <si>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</si>
  <si>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</si>
  <si>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</si>
  <si>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</si>
  <si>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</si>
  <si>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</si>
  <si>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</si>
  <si>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</si>
  <si>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</si>
  <si>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</si>
  <si>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</si>
  <si>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</si>
  <si>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</si>
  <si>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</si>
  <si>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</si>
  <si>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</si>
  <si>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</si>
  <si>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</si>
  <si>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</si>
  <si>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</si>
  <si>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</si>
  <si>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</si>
  <si>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</si>
  <si>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</si>
  <si>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</si>
  <si>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</si>
  <si>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</si>
  <si>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</si>
  <si>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</si>
  <si>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</si>
  <si>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</si>
  <si>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</si>
  <si>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</si>
  <si>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</si>
  <si>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</si>
  <si>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</si>
  <si>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</si>
  <si>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</si>
  <si>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</si>
  <si>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</si>
  <si>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</si>
  <si>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</si>
  <si>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</si>
  <si>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</si>
  <si>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</si>
  <si>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</si>
  <si>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</si>
  <si>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</si>
  <si>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</si>
  <si>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</si>
  <si>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</si>
  <si>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</si>
  <si>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</si>
  <si>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</si>
  <si>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</si>
  <si>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</si>
  <si>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</si>
  <si>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</si>
  <si>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</si>
  <si>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</si>
  <si>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</si>
  <si>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</si>
  <si>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</si>
  <si>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</si>
  <si>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</si>
  <si>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</si>
  <si>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</si>
  <si>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</si>
  <si>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</si>
  <si>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</si>
  <si>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</si>
  <si>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</si>
  <si>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</si>
  <si>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</si>
  <si>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</si>
  <si>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</si>
  <si>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</si>
  <si>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</si>
  <si>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</si>
  <si>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</si>
  <si>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</si>
  <si>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</si>
  <si>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</si>
  <si>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</si>
  <si>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</si>
  <si>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</si>
  <si>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</si>
  <si>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</si>
  <si>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</si>
  <si>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</si>
  <si>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</si>
  <si>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</si>
  <si>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</si>
  <si>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</si>
  <si>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</si>
  <si>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</si>
  <si>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</si>
  <si>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</si>
  <si>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</si>
  <si>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</si>
  <si>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</si>
  <si>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</si>
  <si>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</si>
  <si>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</si>
  <si>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</si>
  <si>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</si>
  <si>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</si>
  <si>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</si>
  <si>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</si>
  <si>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</si>
  <si>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</si>
  <si>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</si>
  <si>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</si>
  <si>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</si>
  <si>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</si>
  <si>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</si>
  <si>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</si>
  <si>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</si>
  <si>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</si>
  <si>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</si>
  <si>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</si>
  <si>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</si>
  <si>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</si>
  <si>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</si>
  <si>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</si>
  <si>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</si>
  <si>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</si>
  <si>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</si>
  <si>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</si>
  <si>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</si>
  <si>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</si>
  <si>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</si>
  <si>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</si>
  <si>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</si>
  <si>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</si>
  <si>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</si>
  <si>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</si>
  <si>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</si>
  <si>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</si>
  <si>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</si>
  <si>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</si>
  <si>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</si>
  <si>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</si>
  <si>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</si>
  <si>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</si>
  <si>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</si>
  <si>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</si>
  <si>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</si>
  <si>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</si>
  <si>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</si>
  <si>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</si>
  <si>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</si>
  <si>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</si>
  <si>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</si>
  <si>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</si>
  <si>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</si>
  <si>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</si>
  <si>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</si>
  <si>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</si>
  <si>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</si>
  <si>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</si>
  <si>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</si>
  <si>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</si>
  <si>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</si>
  <si>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</si>
  <si>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</si>
  <si>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</si>
  <si>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</si>
  <si>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</si>
  <si>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</si>
  <si>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</si>
  <si>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</si>
  <si>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</si>
  <si>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</si>
  <si>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</si>
  <si>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</si>
  <si>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</si>
  <si>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</si>
  <si>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</si>
  <si>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</si>
  <si>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</si>
  <si>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</si>
  <si>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</si>
  <si>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</si>
  <si>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</si>
  <si>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</si>
  <si>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</si>
  <si>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</si>
  <si>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</si>
  <si>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</si>
  <si>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</si>
  <si>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</si>
  <si>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</si>
  <si>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</si>
  <si>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</si>
  <si>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</si>
  <si>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</si>
  <si>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</si>
  <si>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</si>
  <si>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</si>
  <si>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</si>
  <si>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</si>
  <si>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</si>
  <si>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</si>
  <si>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</si>
  <si>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</si>
  <si>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</si>
  <si>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</si>
  <si>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</si>
  <si>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</si>
  <si>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</si>
  <si>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</si>
  <si>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</si>
  <si>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</si>
  <si>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</si>
  <si>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</si>
  <si>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</si>
  <si>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</si>
  <si>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</si>
  <si>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</si>
  <si>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</si>
  <si>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</si>
  <si>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</si>
  <si>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</si>
  <si>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</si>
  <si>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</si>
  <si>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</si>
  <si>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</si>
  <si>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</si>
  <si>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</si>
  <si>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</si>
  <si>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</si>
  <si>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</si>
  <si>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</si>
  <si>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</si>
  <si>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</si>
  <si>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</si>
  <si>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</si>
  <si>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</si>
  <si>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</si>
  <si>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</si>
  <si>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</si>
  <si>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</si>
  <si>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</si>
  <si>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</si>
  <si>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</si>
  <si>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</si>
  <si>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</si>
  <si>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</si>
  <si>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</si>
  <si>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</si>
  <si>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</si>
  <si>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</si>
  <si>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</si>
  <si>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</si>
  <si>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</si>
  <si>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</si>
  <si>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</si>
  <si>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</si>
  <si>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</si>
  <si>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</si>
  <si>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</si>
  <si>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</si>
  <si>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</si>
  <si>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</si>
  <si>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</si>
  <si>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</si>
  <si>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</si>
  <si>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</si>
  <si>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</si>
  <si>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</si>
  <si>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</si>
  <si>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</si>
  <si>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</si>
  <si>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</si>
  <si>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</si>
  <si>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</si>
  <si>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</si>
  <si>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</si>
  <si>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</si>
  <si>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</si>
  <si>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</si>
  <si>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</si>
  <si>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</si>
  <si>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</si>
  <si>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</si>
  <si>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</si>
  <si>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</si>
  <si>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</si>
  <si>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</si>
  <si>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</si>
  <si>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</si>
  <si>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</si>
  <si>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</si>
  <si>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</si>
  <si>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</si>
  <si>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</si>
  <si>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</si>
  <si>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</si>
  <si>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</si>
  <si>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</si>
  <si>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</si>
  <si>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</si>
  <si>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</si>
  <si>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</si>
  <si>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</si>
  <si>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</si>
  <si>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</si>
  <si>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</si>
  <si>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</si>
  <si>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</si>
  <si>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</si>
  <si>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</si>
  <si>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</si>
  <si>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</si>
  <si>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</si>
  <si>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</si>
  <si>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</si>
  <si>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</si>
  <si>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</si>
  <si>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</si>
  <si>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</si>
  <si>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</si>
  <si>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</si>
  <si>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</si>
  <si>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</si>
  <si>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</si>
  <si>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</si>
  <si>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</si>
  <si>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</si>
  <si>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</si>
  <si>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</si>
  <si>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</si>
  <si>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</si>
  <si>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</si>
  <si>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</si>
  <si>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</si>
  <si>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</si>
  <si>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</si>
  <si>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</si>
  <si>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</si>
  <si>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</si>
  <si>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</si>
  <si>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</si>
  <si>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</si>
  <si>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</si>
  <si>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</si>
  <si>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</si>
  <si>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</si>
  <si>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</si>
  <si>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</si>
  <si>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</si>
  <si>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</si>
  <si>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</si>
  <si>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</si>
  <si>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</si>
  <si>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</si>
  <si>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</si>
  <si>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</si>
  <si>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</si>
  <si>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</si>
  <si>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</si>
  <si>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</si>
  <si>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</si>
  <si>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</si>
  <si>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</si>
  <si>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</si>
  <si>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</si>
  <si>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</si>
  <si>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</si>
  <si>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</si>
  <si>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</si>
  <si>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</si>
  <si>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</si>
  <si>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</si>
  <si>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</si>
  <si>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</si>
  <si>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</si>
  <si>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</si>
  <si>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</si>
  <si>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</si>
  <si>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</si>
  <si>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</si>
  <si>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</si>
  <si>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</si>
  <si>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</si>
  <si>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</si>
  <si>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</si>
  <si>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</si>
  <si>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</si>
  <si>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</si>
  <si>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</si>
  <si>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</si>
  <si>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</si>
  <si>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</si>
  <si>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</si>
  <si>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</si>
  <si>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</si>
  <si>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</si>
  <si>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</si>
  <si>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</si>
  <si>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</si>
  <si>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</si>
  <si>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</si>
  <si>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</si>
  <si>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</si>
  <si>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</si>
  <si>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</si>
  <si>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</si>
  <si>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</si>
  <si>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</si>
  <si>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</si>
  <si>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</si>
  <si>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</si>
  <si>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</si>
  <si>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</si>
  <si>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</si>
  <si>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</si>
  <si>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</si>
  <si>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</si>
  <si>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</si>
  <si>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</si>
  <si>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</si>
  <si>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</si>
  <si>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</si>
  <si>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</si>
  <si>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</si>
  <si>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</si>
  <si>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</si>
  <si>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</si>
  <si>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</si>
  <si>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</si>
  <si>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</si>
  <si>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</si>
  <si>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</si>
  <si>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</si>
  <si>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</si>
  <si>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</si>
  <si>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</si>
  <si>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</si>
  <si>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</si>
  <si>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</si>
  <si>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</si>
  <si>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</si>
  <si>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</si>
  <si>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</si>
  <si>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</si>
  <si>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</si>
  <si>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</si>
  <si>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</si>
  <si>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</si>
  <si>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</si>
  <si>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</si>
  <si>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</si>
  <si>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</si>
  <si>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</si>
  <si>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</si>
  <si>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</si>
  <si>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</si>
  <si>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</si>
  <si>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</si>
  <si>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</si>
  <si>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</si>
  <si>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</si>
  <si>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</si>
  <si>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</si>
  <si>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</si>
  <si>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</si>
  <si>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</si>
  <si>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</si>
  <si>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</si>
  <si>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</si>
  <si>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</si>
  <si>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</si>
  <si>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</si>
  <si>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</si>
  <si>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</si>
  <si>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</si>
  <si>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</si>
  <si>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</si>
  <si>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</si>
  <si>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</si>
  <si>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</si>
  <si>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</si>
  <si>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</si>
  <si>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</si>
  <si>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</si>
  <si>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</si>
  <si>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</si>
  <si>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</si>
  <si>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</si>
  <si>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</si>
  <si>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</si>
  <si>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</si>
  <si>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</si>
  <si>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</si>
  <si>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</si>
  <si>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</si>
  <si>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</si>
  <si>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</si>
  <si>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</si>
  <si>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</si>
  <si>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</si>
  <si>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</si>
  <si>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</si>
  <si>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</si>
  <si>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</si>
  <si>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</si>
  <si>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</si>
  <si>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</si>
  <si>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</si>
  <si>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</si>
  <si>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</si>
  <si>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</si>
  <si>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</si>
  <si>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</si>
  <si>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</si>
  <si>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</si>
  <si>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</si>
  <si>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</si>
  <si>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</si>
  <si>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</si>
  <si>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</si>
  <si>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</si>
  <si>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</si>
  <si>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</si>
  <si>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</si>
  <si>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</si>
  <si>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</si>
  <si>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</si>
  <si>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</si>
  <si>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</si>
  <si>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</si>
  <si>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</si>
  <si>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</si>
  <si>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</si>
  <si>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</si>
  <si>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</si>
  <si>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</si>
  <si>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</si>
  <si>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</si>
  <si>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</si>
  <si>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</si>
  <si>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</si>
  <si>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</si>
  <si>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</si>
  <si>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</si>
  <si>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</si>
  <si>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</si>
  <si>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</si>
  <si>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</si>
  <si>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</si>
  <si>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</si>
  <si>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</si>
  <si>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</si>
  <si>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</si>
  <si>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</si>
  <si>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</si>
  <si>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</si>
  <si>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</si>
  <si>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</si>
  <si>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</si>
  <si>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</si>
  <si>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</si>
  <si>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</si>
  <si>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</si>
  <si>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</si>
  <si>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</si>
  <si>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</si>
  <si>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</si>
  <si>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</si>
  <si>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</si>
  <si>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</si>
  <si>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</si>
  <si>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</si>
  <si>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</si>
  <si>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</si>
  <si>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</si>
  <si>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</si>
  <si>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</si>
  <si>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</si>
  <si>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</si>
  <si>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</si>
  <si>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</si>
  <si>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</si>
  <si>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</si>
  <si>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</si>
  <si>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</si>
  <si>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</si>
  <si>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</si>
  <si>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</si>
  <si>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</si>
  <si>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</si>
  <si>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</si>
  <si>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</si>
  <si>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</si>
  <si>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</si>
  <si>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</si>
  <si>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</si>
  <si>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</si>
  <si>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</si>
  <si>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</si>
  <si>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</si>
  <si>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</si>
  <si>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</si>
  <si>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</si>
  <si>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</si>
  <si>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</si>
  <si>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</si>
  <si>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</si>
  <si>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</si>
  <si>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</si>
  <si>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</si>
  <si>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</si>
  <si>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</si>
  <si>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</si>
  <si>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</si>
  <si>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</si>
  <si>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</si>
  <si>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</si>
  <si>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</si>
  <si>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</si>
  <si>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</si>
  <si>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</si>
  <si>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</si>
  <si>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</si>
  <si>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</si>
  <si>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</si>
  <si>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</si>
  <si>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</si>
  <si>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</si>
  <si>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</si>
  <si>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</si>
  <si>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</si>
  <si>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</si>
  <si>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</si>
  <si>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</si>
  <si>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</si>
  <si>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</si>
  <si>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</si>
  <si>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</si>
  <si>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</si>
  <si>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</si>
  <si>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</si>
  <si>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</si>
  <si>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</si>
  <si>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</si>
  <si>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</si>
  <si>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</si>
  <si>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</si>
  <si>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</si>
  <si>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</si>
  <si>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</si>
  <si>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</si>
  <si>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</si>
  <si>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</si>
  <si>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</si>
  <si>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</si>
  <si>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</si>
  <si>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</si>
  <si>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</si>
  <si>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</si>
  <si>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</si>
  <si>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</si>
  <si>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</si>
  <si>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</si>
  <si>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</si>
  <si>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</si>
  <si>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</si>
  <si>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</si>
  <si>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</si>
  <si>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</si>
  <si>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</si>
  <si>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</si>
  <si>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</si>
  <si>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</si>
  <si>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</si>
  <si>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</si>
  <si>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</si>
  <si>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</si>
  <si>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</si>
  <si>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</si>
  <si>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</si>
  <si>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</si>
  <si>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</si>
  <si>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</si>
  <si>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</si>
  <si>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</si>
  <si>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</si>
  <si>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</si>
  <si>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</si>
  <si>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</si>
  <si>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</si>
  <si>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</si>
  <si>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</si>
  <si>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</si>
  <si>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</si>
  <si>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</si>
  <si>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</si>
  <si>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</si>
  <si>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</si>
  <si>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</si>
  <si>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</si>
  <si>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</si>
  <si>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</si>
  <si>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</si>
  <si>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</si>
  <si>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</si>
  <si>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</si>
  <si>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</si>
  <si>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</si>
  <si>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</si>
  <si>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</si>
  <si>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</si>
  <si>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</si>
  <si>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</si>
  <si>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</si>
  <si>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</si>
  <si>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</si>
  <si>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</si>
  <si>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</si>
  <si>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</si>
  <si>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</si>
  <si>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</si>
  <si>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</si>
  <si>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</si>
  <si>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</si>
  <si>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</si>
  <si>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</si>
  <si>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</si>
  <si>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</si>
  <si>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</si>
  <si>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</si>
  <si>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</si>
  <si>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</si>
  <si>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</si>
  <si>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</si>
  <si>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</si>
  <si>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</si>
  <si>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</si>
  <si>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</si>
  <si>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</si>
  <si>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</si>
  <si>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</si>
  <si>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</si>
  <si>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</si>
  <si>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</si>
  <si>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</si>
  <si>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</si>
  <si>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</si>
  <si>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</si>
  <si>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</si>
  <si>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</si>
  <si>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</si>
  <si>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</si>
  <si>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</si>
  <si>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</si>
  <si>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</si>
  <si>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</si>
  <si>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</si>
  <si>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</si>
  <si>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</si>
  <si>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</si>
  <si>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</si>
  <si>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</si>
  <si>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</si>
  <si>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</si>
  <si>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</si>
  <si>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</si>
  <si>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</si>
  <si>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</si>
  <si>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</si>
  <si>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</si>
  <si>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</si>
  <si>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</si>
  <si>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</si>
  <si>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</si>
  <si>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</si>
  <si>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</si>
  <si>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</si>
  <si>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</si>
  <si>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</si>
  <si>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</si>
  <si>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</si>
  <si>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</si>
  <si>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</si>
  <si>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</si>
  <si>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</si>
  <si>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</si>
  <si>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</si>
  <si>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</si>
  <si>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</si>
  <si>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</si>
  <si>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</si>
  <si>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</si>
  <si>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</si>
  <si>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</si>
  <si>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</si>
  <si>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</si>
  <si>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</si>
  <si>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</si>
  <si>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</si>
  <si>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</si>
  <si>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</si>
  <si>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</si>
  <si>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</si>
  <si>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</si>
  <si>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</si>
  <si>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</si>
  <si>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</si>
  <si>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</si>
  <si>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</si>
  <si>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</si>
  <si>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</si>
  <si>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</si>
  <si>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</si>
  <si>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</si>
  <si>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</si>
  <si>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</si>
  <si>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</si>
  <si>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</si>
  <si>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</si>
  <si>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</si>
  <si>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</si>
  <si>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</si>
  <si>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</si>
  <si>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</si>
  <si>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</si>
  <si>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</si>
  <si>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</si>
  <si>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</si>
  <si>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</si>
  <si>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</si>
  <si>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</si>
  <si>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</si>
  <si>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</si>
  <si>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</si>
  <si>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</si>
  <si>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</si>
  <si>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</si>
  <si>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</si>
  <si>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</si>
  <si>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</si>
  <si>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</si>
  <si>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</si>
  <si>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</si>
  <si>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</si>
  <si>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</si>
  <si>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</si>
  <si>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</si>
  <si>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</si>
  <si>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</si>
  <si>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</si>
  <si>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</si>
  <si>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</si>
  <si>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</si>
  <si>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</si>
  <si>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</si>
  <si>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</si>
  <si>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</si>
  <si>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</si>
  <si>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</si>
  <si>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</si>
  <si>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</si>
  <si>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</si>
  <si>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</si>
  <si>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</si>
  <si>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</si>
  <si>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</si>
  <si>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</si>
  <si>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</si>
  <si>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</si>
  <si>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</si>
  <si>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</si>
  <si>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</si>
  <si>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</si>
  <si>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</si>
  <si>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</si>
  <si>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</si>
  <si>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</si>
  <si>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</si>
  <si>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</si>
  <si>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</si>
  <si>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</si>
  <si>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</si>
  <si>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</si>
  <si>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</si>
  <si>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</si>
  <si>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</si>
  <si>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</si>
  <si>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</si>
  <si>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</si>
  <si>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</si>
  <si>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</si>
  <si>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</si>
  <si>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</si>
  <si>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</si>
  <si>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</si>
  <si>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</si>
  <si>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</si>
  <si>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</si>
  <si>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</si>
  <si>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</si>
  <si>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</si>
  <si>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</si>
  <si>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</si>
  <si>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</si>
  <si>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</si>
  <si>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</si>
  <si>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</si>
  <si>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</si>
  <si>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</si>
  <si>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</si>
  <si>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</si>
  <si>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</si>
  <si>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</si>
  <si>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</si>
  <si>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</si>
  <si>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</si>
  <si>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</si>
  <si>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</si>
  <si>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</si>
  <si>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</si>
  <si>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</si>
  <si>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</si>
  <si>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</si>
  <si>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</si>
  <si>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</si>
  <si>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</si>
  <si>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</si>
  <si>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</si>
  <si>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</si>
  <si>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</si>
  <si>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</si>
  <si>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</si>
  <si>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</si>
  <si>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</si>
  <si>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</si>
  <si>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</si>
  <si>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</si>
  <si>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</si>
  <si>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</si>
  <si>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</si>
  <si>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</si>
  <si>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</si>
  <si>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</si>
  <si>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</si>
  <si>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</si>
  <si>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</si>
  <si>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</si>
  <si>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</si>
  <si>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</si>
  <si>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</si>
  <si>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</si>
  <si>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</si>
  <si>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</si>
  <si>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</si>
  <si>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</si>
  <si>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</si>
  <si>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</si>
  <si>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</si>
  <si>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</si>
  <si>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</si>
  <si>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</si>
  <si>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</si>
  <si>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</si>
  <si>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</si>
  <si>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</si>
  <si>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</si>
  <si>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</si>
  <si>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</si>
  <si>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</si>
  <si>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</si>
  <si>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</si>
  <si>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</si>
  <si>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</si>
  <si>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</si>
  <si>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</si>
  <si>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</si>
  <si>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</si>
  <si>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</si>
  <si>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</si>
  <si>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</si>
  <si>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</si>
  <si>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</si>
  <si>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</si>
  <si>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</si>
  <si>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</si>
  <si>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</si>
  <si>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</si>
  <si>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</si>
  <si>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</si>
  <si>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</si>
  <si>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</si>
  <si>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</si>
  <si>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</si>
  <si>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</si>
  <si>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</si>
  <si>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</si>
  <si>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</si>
  <si>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</si>
  <si>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</si>
  <si>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</si>
  <si>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</si>
  <si>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</si>
  <si>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</si>
  <si>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</si>
  <si>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</si>
  <si>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</si>
  <si>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</si>
  <si>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</si>
  <si>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</si>
  <si>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</si>
  <si>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</si>
  <si>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</si>
  <si>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</si>
  <si>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</si>
  <si>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</si>
  <si>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</si>
  <si>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</si>
  <si>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</si>
  <si>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</si>
  <si>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</si>
  <si>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</si>
  <si>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</si>
  <si>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</si>
  <si>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</si>
  <si>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</si>
  <si>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</si>
  <si>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</si>
  <si>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</si>
  <si>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</si>
  <si>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</si>
  <si>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</si>
  <si>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</si>
  <si>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</si>
  <si>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</si>
  <si>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</si>
  <si>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</si>
  <si>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</si>
  <si>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</si>
  <si>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</si>
  <si>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</si>
  <si>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</si>
  <si>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</si>
  <si>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</si>
  <si>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</si>
  <si>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</si>
  <si>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</si>
  <si>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</si>
  <si>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</si>
  <si>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</si>
  <si>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</si>
  <si>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</si>
  <si>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</si>
  <si>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</si>
  <si>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</si>
  <si>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</si>
  <si>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</si>
  <si>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</si>
  <si>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</si>
  <si>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</si>
  <si>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</si>
  <si>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</si>
  <si>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</si>
  <si>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</si>
  <si>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</si>
  <si>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</si>
  <si>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</si>
  <si>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</si>
  <si>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</si>
  <si>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</si>
  <si>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</si>
  <si>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</si>
  <si>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</si>
  <si>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</si>
  <si>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</si>
  <si>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</si>
  <si>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</si>
  <si>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</si>
  <si>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</si>
  <si>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</si>
  <si>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</si>
  <si>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</si>
  <si>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</si>
  <si>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</si>
  <si>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</si>
  <si>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</si>
  <si>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</si>
  <si>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</si>
  <si>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</si>
  <si>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</si>
  <si>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</si>
  <si>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</si>
  <si>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</si>
  <si>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</si>
  <si>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</si>
  <si>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</si>
  <si>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</si>
  <si>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</si>
  <si>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</si>
  <si>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</si>
  <si>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</si>
  <si>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</si>
  <si>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</si>
  <si>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</si>
  <si>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</si>
  <si>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</si>
  <si>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</si>
  <si>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</si>
  <si>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</si>
  <si>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</si>
  <si>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</si>
  <si>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</si>
  <si>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</si>
  <si>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</si>
  <si>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</si>
  <si>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</si>
  <si>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</si>
  <si>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</si>
  <si>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</si>
  <si>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</si>
  <si>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</si>
  <si>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</si>
  <si>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</si>
  <si>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</si>
  <si>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</si>
  <si>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</si>
  <si>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</si>
  <si>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</si>
  <si>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</si>
  <si>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</si>
  <si>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</si>
  <si>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</si>
  <si>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</si>
  <si>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</si>
  <si>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</si>
  <si>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</si>
  <si>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</si>
  <si>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</si>
  <si>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</si>
  <si>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</si>
  <si>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</si>
  <si>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</si>
  <si>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</si>
  <si>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</si>
  <si>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</si>
  <si>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</si>
  <si>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</si>
  <si>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</si>
  <si>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</si>
  <si>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</si>
  <si>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</si>
  <si>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</si>
  <si>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</si>
  <si>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</si>
  <si>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</si>
  <si>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</si>
  <si>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</si>
  <si>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</si>
  <si>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</si>
  <si>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</si>
  <si>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</si>
  <si>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</si>
  <si>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</si>
  <si>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</si>
  <si>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</si>
  <si>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</si>
  <si>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</si>
  <si>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</si>
  <si>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</si>
  <si>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</si>
  <si>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</si>
  <si>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</si>
  <si>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</si>
  <si>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</si>
  <si>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</si>
  <si>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</si>
  <si>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</si>
  <si>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</si>
  <si>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</si>
  <si>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</si>
  <si>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</si>
  <si>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</si>
  <si>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</si>
  <si>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</si>
  <si>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</si>
  <si>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</si>
  <si>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</si>
  <si>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</si>
  <si>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</si>
  <si>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</si>
  <si>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</si>
  <si>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</si>
  <si>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</si>
  <si>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</si>
  <si>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</si>
  <si>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</si>
  <si>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</si>
  <si>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</si>
  <si>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</si>
  <si>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</si>
  <si>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</si>
  <si>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</si>
  <si>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</si>
  <si>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</si>
  <si>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</si>
  <si>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</si>
  <si>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</si>
  <si>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</si>
  <si>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</si>
  <si>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</si>
  <si>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</si>
  <si>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</si>
  <si>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</si>
  <si>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</si>
  <si>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</si>
  <si>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</si>
  <si>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</si>
  <si>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</si>
  <si>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</si>
  <si>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</si>
  <si>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</si>
  <si>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</si>
  <si>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</si>
  <si>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</si>
  <si>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</si>
  <si>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</si>
  <si>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</si>
  <si>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</si>
  <si>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</si>
  <si>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</si>
  <si>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</si>
  <si>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</si>
  <si>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</si>
  <si>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</si>
  <si>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</si>
  <si>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</si>
  <si>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</si>
  <si>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</si>
  <si>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</si>
  <si>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</si>
  <si>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</si>
  <si>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</si>
  <si>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</si>
  <si>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</si>
  <si>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</si>
  <si>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</si>
  <si>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</si>
  <si>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</si>
  <si>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</si>
  <si>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</si>
  <si>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</si>
  <si>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</si>
  <si>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</si>
  <si>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</si>
  <si>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</si>
  <si>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</si>
  <si>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</si>
  <si>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</si>
  <si>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</si>
  <si>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</si>
  <si>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</si>
  <si>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</si>
  <si>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</si>
  <si>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</si>
  <si>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</si>
  <si>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</si>
  <si>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</si>
  <si>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</si>
  <si>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</si>
  <si>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</si>
  <si>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</si>
  <si>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</si>
  <si>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</si>
  <si>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</si>
  <si>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</si>
  <si>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</si>
  <si>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</si>
  <si>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</si>
  <si>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</si>
  <si>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</si>
  <si>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</si>
  <si>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</si>
  <si>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</si>
  <si>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</si>
  <si>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</si>
  <si>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</si>
  <si>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</si>
  <si>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</si>
  <si>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</si>
  <si>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</si>
  <si>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</si>
  <si>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</si>
  <si>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</si>
  <si>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</si>
  <si>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</si>
  <si>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</si>
  <si>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</si>
  <si>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</si>
  <si>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</si>
  <si>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</si>
  <si>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</si>
  <si>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</si>
  <si>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</si>
  <si>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</si>
  <si>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</si>
  <si>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</si>
  <si>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</si>
  <si>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</si>
  <si>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</si>
  <si>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</si>
  <si>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</si>
  <si>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</si>
  <si>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</si>
  <si>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</si>
  <si>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</si>
  <si>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</si>
  <si>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</si>
  <si>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</si>
  <si>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</si>
  <si>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</si>
  <si>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</si>
  <si>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</si>
  <si>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</si>
  <si>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</si>
  <si>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</si>
  <si>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</si>
  <si>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</si>
  <si>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</si>
  <si>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</si>
  <si>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</si>
  <si>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</si>
  <si>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</si>
  <si>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</si>
  <si>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</si>
  <si>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</si>
  <si>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</si>
  <si>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</si>
  <si>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</si>
  <si>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</si>
  <si>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</si>
  <si>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</si>
  <si>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</si>
  <si>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</si>
  <si>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</si>
  <si>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</si>
  <si>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</si>
  <si>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</si>
  <si>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</si>
  <si>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</si>
  <si>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</si>
  <si>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</si>
  <si>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</si>
  <si>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</si>
  <si>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</si>
  <si>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</si>
  <si>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</si>
  <si>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</si>
  <si>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</si>
  <si>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</si>
  <si>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</si>
  <si>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</si>
  <si>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</si>
  <si>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</si>
  <si>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</si>
  <si>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</si>
  <si>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</si>
  <si>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</si>
  <si>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</si>
  <si>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</si>
  <si>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</si>
  <si>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</si>
  <si>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</si>
  <si>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</si>
  <si>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</si>
  <si>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</si>
  <si>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</si>
  <si>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</si>
  <si>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</si>
  <si>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</si>
  <si>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</si>
  <si>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</si>
  <si>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</si>
  <si>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</si>
  <si>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</si>
  <si>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</si>
  <si>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</si>
  <si>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</si>
  <si>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</si>
  <si>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</si>
  <si>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</si>
  <si>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</si>
  <si>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</si>
  <si>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</si>
  <si>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</si>
  <si>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</si>
  <si>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</si>
  <si>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</si>
  <si>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</si>
  <si>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</si>
  <si>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</si>
  <si>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</si>
  <si>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</si>
  <si>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</si>
  <si>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</si>
  <si>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</si>
  <si>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</si>
  <si>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</si>
  <si>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</si>
  <si>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</si>
  <si>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</si>
  <si>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</si>
  <si>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</si>
  <si>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</si>
  <si>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</si>
  <si>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</si>
  <si>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</si>
  <si>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</si>
  <si>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</si>
  <si>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</si>
  <si>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</si>
  <si>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</si>
  <si>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</si>
  <si>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</si>
  <si>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</si>
  <si>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</si>
  <si>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</si>
  <si>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</si>
  <si>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</si>
  <si>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</si>
  <si>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</si>
  <si>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</si>
  <si>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</si>
  <si>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</si>
  <si>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</si>
  <si>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</si>
  <si>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</si>
  <si>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</si>
  <si>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</si>
  <si>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</si>
  <si>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</si>
  <si>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</si>
  <si>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</si>
  <si>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</si>
  <si>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</si>
  <si>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</si>
  <si>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</si>
  <si>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</si>
  <si>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</si>
  <si>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</si>
  <si>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</si>
  <si>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</si>
  <si>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</si>
  <si>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</si>
  <si>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</si>
  <si>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</si>
  <si>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</si>
  <si>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</si>
  <si>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</si>
  <si>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</si>
  <si>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</si>
  <si>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</si>
  <si>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</si>
  <si>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</si>
  <si>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</si>
  <si>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</si>
  <si>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</si>
  <si>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</si>
  <si>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</si>
  <si>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</si>
  <si>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</si>
  <si>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</si>
  <si>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</si>
  <si>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</si>
  <si>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</si>
  <si>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</si>
  <si>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</si>
  <si>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</si>
  <si>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</si>
  <si>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</si>
  <si>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</si>
  <si>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</si>
  <si>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</si>
  <si>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</si>
  <si>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</si>
  <si>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</si>
  <si>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</si>
  <si>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</si>
  <si>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</si>
  <si>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</si>
  <si>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</si>
  <si>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</si>
  <si>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</si>
  <si>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</si>
  <si>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</si>
  <si>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</si>
  <si>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</si>
  <si>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</si>
  <si>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</si>
  <si>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</si>
  <si>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</si>
  <si>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</si>
  <si>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</si>
  <si>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</si>
  <si>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</si>
  <si>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</si>
  <si>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</si>
  <si>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</si>
  <si>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</si>
  <si>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</si>
  <si>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</si>
  <si>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</si>
  <si>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</si>
  <si>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</si>
  <si>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</si>
  <si>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</si>
  <si>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</si>
  <si>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</si>
  <si>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</si>
  <si>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</si>
  <si>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</si>
  <si>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</si>
  <si>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</si>
  <si>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</si>
  <si>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</si>
  <si>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</si>
  <si>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</si>
  <si>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</si>
  <si>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</si>
  <si>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</si>
  <si>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</si>
  <si>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</si>
  <si>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</si>
  <si>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</si>
  <si>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</si>
  <si>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</si>
  <si>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</si>
  <si>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</si>
  <si>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</si>
  <si>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</si>
  <si>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</si>
  <si>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</si>
  <si>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</si>
  <si>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</si>
  <si>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</si>
  <si>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</si>
  <si>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</si>
  <si>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</si>
  <si>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</si>
  <si>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</si>
  <si>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</si>
  <si>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</si>
  <si>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</si>
  <si>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</si>
  <si>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</si>
  <si>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</si>
  <si>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</si>
  <si>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</si>
  <si>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</si>
  <si>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</si>
  <si>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</si>
  <si>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</si>
  <si>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</si>
  <si>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</si>
  <si>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</si>
  <si>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</si>
  <si>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</si>
  <si>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</si>
  <si>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</si>
  <si>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</si>
  <si>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</si>
  <si>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</si>
  <si>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</si>
  <si>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</si>
  <si>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</si>
  <si>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</si>
  <si>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</si>
  <si>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</si>
  <si>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</si>
  <si>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</si>
  <si>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</si>
  <si>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</si>
  <si>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</si>
  <si>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</si>
  <si>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</si>
  <si>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</si>
  <si>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</si>
  <si>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</si>
  <si>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</si>
  <si>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</si>
  <si>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</si>
  <si>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</si>
  <si>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</si>
  <si>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</si>
  <si>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</si>
  <si>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</si>
  <si>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</si>
  <si>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</si>
  <si>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</si>
  <si>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</si>
  <si>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</si>
  <si>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</si>
  <si>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</si>
  <si>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</si>
  <si>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</si>
  <si>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</si>
  <si>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</si>
  <si>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</si>
  <si>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</si>
  <si>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</si>
  <si>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</si>
  <si>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</si>
  <si>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</si>
  <si>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</si>
  <si>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</si>
  <si>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</si>
  <si>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</si>
  <si>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</si>
  <si>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</si>
  <si>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</si>
  <si>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</si>
  <si>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</si>
  <si>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</si>
  <si>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</si>
  <si>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</si>
  <si>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</si>
  <si>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</si>
  <si>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</si>
  <si>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</si>
  <si>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</si>
  <si>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</si>
  <si>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</si>
  <si>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</si>
  <si>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</si>
  <si>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</si>
  <si>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</si>
  <si>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</si>
  <si>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</si>
  <si>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</si>
  <si>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</si>
  <si>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</si>
  <si>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</si>
  <si>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</si>
  <si>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</si>
  <si>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</si>
  <si>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</si>
  <si>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</si>
  <si>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</si>
  <si>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</si>
  <si>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</si>
  <si>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</si>
  <si>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</si>
  <si>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</si>
  <si>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</si>
  <si>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</si>
  <si>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</si>
  <si>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</si>
  <si>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</si>
  <si>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</si>
  <si>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</si>
  <si>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</si>
  <si>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</si>
  <si>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</si>
  <si>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</si>
  <si>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</si>
  <si>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</si>
  <si>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</si>
  <si>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</si>
  <si>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</si>
  <si>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</si>
  <si>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</si>
  <si>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</si>
  <si>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</si>
  <si>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</si>
  <si>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</si>
  <si>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</si>
  <si>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</si>
  <si>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</si>
  <si>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</si>
  <si>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</si>
  <si>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</si>
  <si>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</si>
  <si>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</si>
  <si>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</si>
  <si>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</si>
  <si>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</si>
  <si>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</si>
  <si>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</si>
  <si>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</si>
  <si>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</si>
  <si>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</si>
  <si>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</si>
  <si>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</si>
  <si>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</si>
  <si>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</si>
  <si>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</si>
  <si>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</si>
  <si>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</si>
  <si>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</si>
  <si>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</si>
  <si>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</si>
  <si>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</si>
  <si>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</si>
  <si>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</si>
  <si>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</si>
  <si>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</si>
  <si>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</si>
  <si>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</si>
  <si>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</si>
  <si>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</si>
  <si>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</si>
  <si>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</si>
  <si>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</si>
  <si>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</si>
  <si>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</si>
  <si>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</si>
  <si>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</si>
  <si>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</si>
  <si>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</si>
  <si>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</si>
  <si>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</si>
  <si>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</si>
  <si>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</si>
  <si>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</si>
  <si>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</si>
  <si>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</si>
  <si>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</si>
  <si>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</si>
  <si>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</si>
  <si>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</si>
  <si>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</si>
  <si>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</si>
  <si>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</si>
  <si>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</si>
  <si>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</si>
  <si>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</si>
  <si>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</si>
  <si>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</si>
  <si>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</si>
  <si>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</si>
  <si>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</si>
  <si>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</si>
  <si>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</si>
  <si>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</si>
  <si>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</si>
  <si>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</si>
  <si>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</si>
  <si>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</si>
  <si>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</si>
  <si>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</si>
  <si>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</si>
  <si>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</si>
  <si>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</si>
  <si>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</si>
  <si>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</si>
  <si>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</si>
  <si>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</si>
  <si>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</si>
  <si>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</si>
  <si>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</si>
  <si>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</si>
  <si>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</si>
  <si>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</si>
  <si>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</si>
  <si>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</si>
  <si>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</si>
  <si>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</si>
  <si>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</si>
  <si>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</si>
  <si>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</si>
  <si>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</si>
  <si>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</si>
  <si>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</si>
  <si>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</si>
  <si>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</si>
  <si>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</si>
  <si>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</si>
  <si>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</si>
  <si>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</si>
  <si>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</si>
  <si>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</si>
  <si>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</si>
  <si>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</si>
  <si>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</si>
  <si>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</si>
  <si>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</si>
  <si>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</si>
  <si>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</si>
  <si>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</si>
  <si>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</si>
  <si>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</si>
  <si>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</si>
  <si>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</si>
  <si>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</si>
  <si>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</si>
  <si>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</si>
  <si>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</si>
  <si>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</si>
  <si>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</si>
  <si>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</si>
  <si>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</si>
  <si>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</si>
  <si>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</si>
  <si>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</si>
  <si>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</si>
  <si>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</si>
  <si>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</si>
  <si>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</si>
  <si>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</si>
  <si>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</si>
  <si>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</si>
  <si>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</si>
  <si>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</si>
  <si>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</si>
  <si>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</si>
  <si>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</si>
  <si>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</si>
  <si>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</si>
  <si>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</si>
  <si>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</si>
  <si>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</si>
  <si>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</si>
  <si>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</si>
  <si>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</si>
  <si>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</si>
  <si>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</si>
  <si>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</si>
  <si>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</si>
  <si>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</si>
  <si>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</si>
  <si>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</si>
  <si>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</si>
  <si>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</si>
  <si>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</si>
  <si>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</si>
  <si>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</si>
  <si>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</si>
  <si>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</si>
  <si>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</si>
  <si>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</si>
  <si>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</si>
  <si>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</si>
  <si>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</si>
  <si>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</si>
  <si>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</si>
  <si>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</si>
  <si>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</si>
  <si>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</si>
  <si>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</si>
  <si>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</si>
  <si>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</si>
  <si>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</si>
  <si>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</si>
  <si>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</si>
  <si>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</si>
  <si>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</si>
  <si>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</si>
  <si>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</si>
  <si>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</si>
  <si>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</si>
  <si>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</si>
  <si>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</si>
  <si>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</si>
  <si>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</si>
  <si>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</si>
  <si>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</si>
  <si>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</si>
  <si>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</si>
  <si>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</si>
  <si>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</si>
  <si>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</si>
  <si>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</si>
  <si>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</si>
  <si>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</si>
  <si>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</si>
  <si>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</si>
  <si>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</si>
  <si>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</si>
  <si>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</si>
  <si>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</si>
  <si>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</si>
  <si>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</si>
  <si>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</si>
  <si>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</si>
  <si>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</si>
  <si>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</si>
  <si>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</si>
  <si>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</si>
  <si>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</si>
  <si>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</si>
  <si>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</si>
  <si>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</si>
  <si>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</si>
  <si>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</si>
  <si>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</si>
  <si>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</si>
  <si>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</si>
  <si>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</si>
  <si>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</si>
  <si>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</si>
  <si>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</si>
  <si>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</si>
  <si>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</si>
  <si>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</si>
  <si>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</si>
  <si>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</si>
  <si>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</si>
  <si>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</si>
  <si>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</si>
  <si>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</si>
  <si>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</si>
  <si>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</si>
  <si>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</si>
  <si>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</si>
  <si>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</si>
  <si>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</si>
  <si>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</si>
  <si>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</si>
  <si>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</si>
  <si>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</si>
  <si>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</si>
  <si>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</si>
  <si>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</si>
  <si>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</si>
  <si>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</si>
  <si>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</si>
  <si>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</si>
  <si>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</si>
  <si>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</si>
  <si>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</si>
  <si>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</si>
  <si>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</si>
  <si>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</si>
  <si>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</si>
  <si>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</si>
  <si>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</si>
  <si>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</si>
  <si>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</si>
  <si>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</si>
  <si>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</si>
  <si>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</si>
  <si>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</si>
  <si>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</si>
  <si>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</si>
  <si>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</si>
  <si>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</si>
  <si>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</si>
  <si>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</si>
  <si>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</si>
  <si>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</si>
  <si>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</si>
  <si>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</si>
  <si>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</si>
  <si>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</si>
  <si>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</si>
  <si>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</si>
  <si>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</si>
  <si>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</si>
  <si>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</si>
  <si>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</si>
  <si>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</si>
  <si>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</si>
  <si>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</si>
  <si>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</si>
  <si>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</si>
  <si>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</si>
  <si>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</si>
  <si>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</si>
  <si>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</si>
  <si>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</si>
  <si>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</si>
  <si>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</si>
  <si>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</si>
  <si>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</si>
  <si>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</si>
  <si>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</si>
  <si>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</si>
  <si>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</si>
  <si>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</si>
  <si>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</si>
  <si>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</si>
  <si>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</si>
  <si>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</si>
  <si>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</si>
  <si>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</si>
  <si>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</si>
  <si>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</si>
  <si>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</si>
  <si>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</si>
  <si>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</si>
  <si>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</si>
  <si>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</si>
  <si>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</si>
  <si>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</si>
  <si>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</si>
  <si>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</si>
  <si>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</si>
  <si>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</si>
  <si>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</si>
  <si>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</si>
  <si>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</si>
  <si>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</si>
  <si>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</si>
  <si>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</si>
  <si>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</si>
  <si>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</si>
  <si>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</si>
  <si>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</si>
  <si>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</si>
  <si>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</si>
  <si>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</si>
  <si>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</si>
  <si>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</si>
  <si>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</si>
  <si>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</si>
  <si>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</si>
  <si>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</si>
  <si>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</si>
  <si>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</si>
  <si>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</si>
  <si>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</si>
  <si>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</si>
  <si>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</si>
  <si>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</si>
  <si>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</si>
  <si>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</si>
  <si>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</si>
  <si>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</si>
  <si>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</si>
  <si>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</si>
  <si>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</si>
  <si>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</si>
  <si>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</si>
  <si>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</si>
  <si>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</si>
  <si>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</si>
  <si>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</si>
  <si>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</si>
  <si>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</si>
  <si>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</si>
  <si>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</si>
  <si>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</si>
  <si>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</si>
  <si>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</si>
  <si>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</si>
  <si>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</si>
  <si>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</si>
  <si>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</si>
  <si>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</si>
  <si>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</si>
  <si>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</si>
  <si>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</si>
  <si>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</si>
  <si>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</si>
  <si>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</si>
  <si>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</si>
  <si>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</si>
  <si>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</si>
  <si>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</si>
  <si>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</si>
  <si>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</si>
  <si>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</si>
  <si>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</si>
  <si>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</si>
  <si>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</si>
  <si>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</si>
  <si>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</si>
  <si>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</si>
  <si>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</si>
  <si>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</si>
  <si>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</si>
  <si>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</si>
  <si>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</si>
  <si>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</si>
  <si>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</si>
  <si>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</si>
  <si>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</si>
  <si>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</si>
  <si>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</si>
  <si>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</si>
  <si>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</si>
  <si>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</si>
  <si>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</si>
  <si>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</si>
  <si>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</si>
  <si>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</si>
  <si>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</si>
  <si>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</si>
  <si>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</si>
  <si>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</si>
  <si>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</si>
  <si>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</si>
  <si>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</si>
  <si>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</si>
  <si>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</si>
  <si>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</si>
  <si>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</si>
  <si>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</si>
  <si>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</si>
  <si>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</si>
  <si>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</si>
  <si>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</si>
  <si>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</si>
  <si>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</si>
  <si>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</si>
  <si>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</si>
  <si>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</si>
  <si>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</si>
  <si>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</si>
  <si>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</si>
  <si>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</si>
  <si>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</si>
  <si>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</si>
  <si>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</si>
  <si>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</si>
  <si>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</si>
  <si>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</si>
  <si>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</si>
  <si>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</si>
  <si>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</si>
  <si>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</si>
  <si>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</si>
  <si>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</si>
  <si>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</si>
  <si>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</si>
  <si>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</si>
  <si>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</si>
  <si>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</si>
  <si>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</si>
  <si>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</si>
  <si>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</si>
  <si>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</si>
  <si>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</si>
  <si>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</si>
  <si>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</si>
  <si>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</si>
  <si>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</si>
  <si>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</si>
  <si>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</si>
  <si>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</si>
  <si>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</si>
  <si>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</si>
  <si>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</si>
  <si>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</si>
  <si>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</si>
  <si>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</si>
  <si>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</si>
  <si>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</si>
  <si>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</si>
  <si>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</si>
  <si>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</si>
  <si>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</si>
  <si>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</si>
  <si>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</si>
  <si>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</si>
  <si>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</si>
  <si>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</si>
  <si>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</si>
  <si>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</si>
  <si>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</si>
  <si>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</si>
  <si>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</si>
  <si>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</si>
  <si>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</si>
  <si>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</si>
  <si>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</si>
  <si>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</si>
  <si>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</si>
  <si>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</si>
  <si>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</si>
  <si>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</si>
  <si>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</si>
  <si>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</si>
  <si>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</si>
  <si>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</si>
  <si>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</si>
  <si>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</si>
  <si>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</si>
  <si>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</si>
  <si>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</si>
  <si>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</si>
  <si>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</si>
  <si>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</si>
  <si>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</si>
  <si>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</si>
  <si>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</si>
  <si>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</si>
  <si>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</si>
  <si>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</si>
  <si>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</si>
  <si>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</si>
  <si>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</si>
  <si>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</si>
  <si>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</si>
  <si>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</si>
  <si>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</si>
  <si>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</si>
  <si>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</si>
  <si>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</si>
  <si>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</si>
  <si>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</si>
  <si>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</si>
  <si>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</si>
  <si>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</si>
  <si>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</si>
  <si>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</si>
  <si>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</si>
  <si>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</si>
  <si>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</si>
  <si>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</si>
  <si>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</si>
  <si>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</si>
  <si>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</si>
  <si>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</si>
  <si>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</si>
  <si>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</si>
  <si>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</si>
  <si>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</si>
  <si>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</si>
  <si>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</si>
  <si>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</si>
  <si>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</si>
  <si>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</si>
  <si>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</si>
  <si>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</si>
  <si>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</si>
  <si>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</si>
  <si>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</si>
  <si>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</si>
  <si>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</si>
  <si>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</si>
  <si>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</si>
  <si>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</si>
  <si>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</si>
  <si>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</si>
  <si>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</si>
  <si>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</si>
  <si>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</si>
  <si>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</si>
  <si>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</si>
  <si>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</si>
  <si>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</si>
  <si>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</si>
  <si>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</si>
  <si>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</si>
  <si>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</si>
  <si>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</si>
  <si>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</si>
  <si>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</si>
  <si>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</si>
  <si>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</si>
  <si>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</si>
  <si>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</si>
  <si>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</si>
  <si>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</si>
  <si>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</si>
  <si>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</si>
  <si>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</si>
  <si>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</si>
  <si>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</si>
  <si>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</si>
  <si>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</si>
  <si>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</si>
  <si>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</si>
  <si>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</si>
  <si>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</si>
  <si>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</si>
  <si>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</si>
  <si>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</si>
  <si>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</si>
  <si>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</si>
  <si>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</si>
  <si>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</si>
  <si>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</si>
  <si>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</si>
  <si>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</si>
  <si>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</si>
  <si>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</si>
  <si>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</si>
  <si>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</si>
  <si>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</si>
  <si>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</si>
  <si>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</si>
  <si>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</si>
  <si>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</si>
  <si>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</si>
  <si>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</si>
  <si>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</si>
  <si>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</si>
  <si>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</si>
  <si>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</si>
  <si>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</si>
  <si>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</si>
  <si>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</si>
  <si>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</si>
  <si>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</si>
  <si>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</si>
  <si>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</si>
  <si>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</si>
  <si>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</si>
  <si>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</si>
  <si>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</si>
  <si>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</si>
  <si>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</si>
  <si>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</si>
  <si>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</si>
  <si>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</si>
  <si>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</si>
  <si>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</si>
  <si>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</si>
  <si>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</si>
  <si>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</si>
  <si>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</si>
  <si>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</si>
  <si>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</si>
  <si>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</si>
  <si>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</si>
  <si>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</si>
  <si>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</si>
  <si>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</si>
  <si>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</si>
  <si>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</si>
  <si>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</si>
  <si>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</si>
  <si>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</si>
  <si>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</si>
  <si>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</si>
  <si>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</si>
  <si>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</si>
  <si>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</si>
  <si>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</si>
  <si>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</si>
  <si>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</si>
  <si>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</si>
  <si>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</si>
  <si>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</si>
  <si>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</si>
  <si>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</si>
  <si>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</si>
  <si>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</si>
  <si>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</si>
  <si>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</si>
  <si>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</si>
  <si>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</si>
  <si>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</si>
  <si>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</si>
  <si>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</si>
  <si>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</si>
  <si>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</si>
  <si>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</si>
  <si>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</si>
  <si>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</si>
  <si>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</si>
  <si>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</si>
  <si>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</si>
  <si>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</si>
  <si>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</si>
  <si>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</si>
  <si>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</si>
  <si>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</si>
  <si>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</si>
  <si>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</si>
  <si>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</si>
  <si>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</si>
  <si>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</si>
  <si>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</si>
  <si>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</si>
  <si>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</si>
  <si>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</si>
  <si>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</si>
  <si>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</si>
  <si>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</si>
  <si>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</si>
  <si>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</si>
  <si>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</si>
  <si>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</si>
  <si>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</si>
  <si>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</si>
  <si>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</si>
  <si>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</si>
  <si>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</si>
  <si>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</si>
  <si>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</si>
  <si>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</si>
  <si>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</si>
  <si>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</si>
  <si>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</si>
  <si>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</si>
  <si>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</si>
  <si>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</si>
  <si>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</si>
  <si>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</si>
  <si>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</si>
  <si>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</si>
  <si>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</si>
  <si>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</si>
  <si>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</si>
  <si>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</si>
  <si>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</si>
  <si>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</si>
  <si>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</si>
  <si>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</si>
  <si>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</si>
  <si>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</si>
  <si>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</si>
  <si>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</si>
  <si>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</si>
  <si>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</si>
  <si>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</si>
  <si>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</si>
  <si>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</si>
  <si>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</si>
  <si>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</si>
  <si>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</si>
  <si>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</si>
  <si>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</si>
  <si>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</si>
  <si>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</si>
  <si>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</si>
  <si>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</si>
  <si>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</si>
  <si>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</si>
  <si>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</si>
  <si>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</si>
  <si>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</si>
  <si>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</si>
  <si>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</si>
  <si>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</si>
  <si>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</si>
  <si>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</si>
  <si>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</si>
  <si>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</si>
  <si>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</si>
  <si>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</si>
  <si>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</si>
  <si>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</si>
  <si>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</si>
  <si>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</si>
  <si>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</si>
  <si>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</si>
  <si>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</si>
  <si>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</si>
  <si>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</si>
  <si>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</si>
  <si>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</si>
  <si>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</si>
  <si>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</si>
  <si>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</si>
  <si>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</si>
  <si>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</si>
  <si>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</si>
  <si>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</si>
  <si>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</si>
  <si>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</si>
  <si>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</si>
  <si>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</si>
  <si>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</si>
  <si>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</si>
  <si>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</si>
  <si>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</si>
  <si>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</si>
  <si>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</si>
  <si>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</si>
  <si>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</si>
  <si>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</si>
  <si>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</si>
  <si>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</si>
  <si>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</si>
  <si>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</si>
  <si>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</si>
  <si>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</si>
  <si>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</si>
  <si>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</si>
  <si>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</si>
  <si>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</si>
  <si>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</si>
  <si>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</si>
  <si>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</si>
  <si>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</si>
  <si>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</si>
  <si>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</si>
  <si>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</si>
  <si>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</si>
  <si>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</si>
  <si>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</si>
  <si>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</si>
  <si>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</si>
  <si>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</si>
  <si>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</si>
  <si>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</si>
  <si>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</si>
  <si>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</si>
  <si>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</si>
  <si>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</si>
  <si>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</si>
  <si>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</si>
  <si>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</si>
  <si>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</si>
  <si>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</si>
  <si>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</si>
  <si>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</si>
  <si>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</si>
  <si>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</si>
  <si>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</si>
  <si>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</si>
  <si>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</si>
  <si>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</si>
  <si>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</si>
  <si>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</si>
  <si>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</si>
  <si>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</si>
  <si>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</si>
  <si>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</si>
  <si>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</si>
  <si>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</si>
  <si>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</si>
  <si>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</si>
  <si>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</si>
  <si>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</si>
  <si>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</si>
  <si>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</si>
  <si>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</si>
  <si>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</si>
  <si>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</si>
  <si>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</si>
  <si>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</si>
  <si>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</si>
  <si>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</si>
  <si>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</si>
  <si>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</si>
  <si>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</si>
  <si>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</si>
  <si>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</si>
  <si>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</si>
  <si>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</si>
  <si>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</si>
  <si>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</si>
  <si>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</si>
  <si>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</si>
  <si>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</si>
  <si>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</si>
  <si>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</si>
  <si>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</si>
  <si>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</si>
  <si>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</si>
  <si>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</si>
  <si>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</si>
  <si>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</si>
  <si>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</si>
  <si>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</si>
  <si>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</si>
  <si>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</si>
  <si>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</si>
  <si>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</si>
  <si>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</si>
  <si>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</si>
  <si>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</si>
  <si>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</si>
  <si>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</si>
  <si>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</si>
  <si>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</si>
  <si>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</si>
  <si>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</si>
  <si>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</si>
  <si>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</si>
  <si>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</si>
  <si>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</si>
  <si>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</si>
  <si>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</si>
  <si>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</si>
  <si>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</si>
  <si>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</si>
  <si>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</si>
  <si>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</si>
  <si>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</si>
  <si>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</si>
  <si>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</si>
  <si>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</si>
  <si>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</si>
  <si>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</si>
  <si>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</si>
  <si>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</si>
  <si>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</si>
  <si>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</si>
  <si>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</si>
  <si>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</si>
  <si>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</si>
  <si>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</si>
  <si>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</si>
  <si>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</si>
  <si>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</si>
  <si>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</si>
  <si>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</si>
  <si>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</si>
  <si>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</si>
  <si>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</si>
  <si>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</si>
  <si>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</si>
  <si>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</si>
  <si>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</si>
  <si>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</si>
  <si>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</si>
  <si>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</si>
  <si>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</si>
  <si>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</si>
  <si>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</si>
  <si>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</si>
  <si>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</si>
  <si>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</si>
  <si>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</si>
  <si>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</si>
  <si>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</si>
  <si>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</si>
  <si>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</si>
  <si>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</si>
  <si>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</si>
  <si>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</si>
  <si>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</si>
  <si>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</si>
  <si>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</si>
  <si>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</si>
  <si>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</si>
  <si>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</si>
  <si>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</si>
  <si>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</si>
  <si>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</si>
  <si>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</si>
  <si>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</si>
  <si>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</si>
  <si>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</si>
  <si>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</si>
  <si>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</si>
  <si>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</si>
  <si>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</si>
  <si>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</si>
  <si>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</si>
  <si>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</si>
  <si>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</si>
  <si>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</si>
  <si>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</si>
  <si>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</si>
  <si>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</si>
  <si>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</si>
  <si>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</si>
  <si>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</si>
  <si>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</si>
  <si>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</si>
  <si>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</si>
  <si>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</si>
  <si>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</si>
  <si>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</si>
  <si>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</si>
  <si>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</si>
  <si>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</si>
  <si>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</si>
  <si>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</si>
  <si>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</si>
  <si>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</si>
  <si>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</si>
  <si>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</si>
  <si>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</si>
  <si>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</si>
  <si>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</si>
  <si>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</si>
  <si>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</si>
  <si>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</si>
  <si>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</si>
  <si>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</si>
  <si>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</si>
  <si>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</si>
  <si>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</si>
  <si>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</si>
  <si>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</si>
  <si>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</si>
  <si>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</si>
  <si>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</si>
  <si>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</si>
  <si>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</si>
  <si>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</si>
  <si>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</si>
  <si>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</si>
  <si>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</si>
  <si>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</si>
  <si>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</si>
  <si>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</si>
  <si>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</si>
  <si>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</si>
  <si>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</si>
  <si>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</si>
  <si>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</si>
  <si>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</si>
  <si>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</si>
  <si>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</si>
  <si>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</si>
  <si>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</si>
  <si>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</si>
  <si>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</si>
  <si>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</si>
  <si>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</si>
  <si>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</si>
  <si>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</si>
  <si>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</si>
  <si>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</si>
  <si>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</si>
  <si>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</si>
  <si>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</si>
  <si>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</si>
  <si>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</si>
  <si>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</si>
  <si>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</si>
  <si>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</si>
  <si>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</si>
  <si>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</si>
  <si>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</si>
  <si>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</si>
  <si>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</si>
  <si>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</si>
  <si>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</si>
  <si>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</si>
  <si>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</si>
  <si>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</si>
  <si>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</si>
  <si>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</si>
  <si>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</si>
  <si>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</si>
  <si>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</si>
  <si>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</si>
  <si>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</si>
  <si>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</si>
  <si>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</si>
  <si>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</si>
  <si>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</si>
  <si>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</si>
  <si>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</si>
  <si>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</si>
  <si>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</si>
  <si>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</si>
  <si>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</si>
  <si>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</si>
  <si>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</si>
  <si>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</si>
  <si>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</si>
  <si>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</si>
  <si>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</si>
  <si>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</si>
  <si>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</si>
  <si>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</si>
  <si>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</si>
  <si>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</si>
  <si>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</si>
  <si>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</si>
  <si>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</si>
  <si>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</si>
  <si>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</si>
  <si>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</si>
  <si>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</si>
  <si>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</si>
  <si>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</si>
  <si>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</si>
  <si>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</si>
  <si>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</si>
  <si>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</si>
  <si>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</si>
  <si>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</si>
  <si>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</si>
  <si>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</si>
  <si>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</si>
  <si>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</si>
  <si>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</si>
  <si>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</si>
  <si>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</si>
  <si>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</si>
  <si>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</si>
  <si>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</si>
  <si>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</si>
  <si>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</si>
  <si>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</si>
  <si>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</si>
  <si>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</si>
  <si>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</si>
  <si>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</si>
  <si>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</si>
  <si>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</si>
  <si>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</si>
  <si>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</si>
  <si>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</si>
  <si>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</si>
  <si>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</si>
  <si>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</si>
  <si>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</si>
  <si>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</si>
  <si>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</si>
  <si>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</si>
  <si>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</si>
  <si>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</si>
  <si>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</si>
  <si>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</si>
  <si>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</si>
  <si>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</si>
  <si>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</si>
  <si>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</si>
  <si>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</si>
  <si>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</si>
  <si>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</si>
  <si>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</si>
  <si>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</si>
  <si>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</si>
  <si>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</si>
  <si>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</si>
  <si>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</si>
  <si>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</si>
  <si>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</si>
  <si>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</si>
  <si>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</si>
  <si>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</si>
  <si>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</si>
  <si>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</si>
  <si>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</si>
  <si>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</si>
  <si>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</si>
  <si>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</si>
  <si>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</si>
  <si>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</si>
  <si>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</si>
  <si>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</si>
  <si>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</si>
  <si>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</si>
  <si>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</si>
  <si>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</si>
  <si>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</si>
  <si>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</si>
  <si>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</si>
  <si>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</si>
  <si>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</si>
  <si>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</si>
  <si>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</si>
  <si>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</si>
  <si>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</si>
  <si>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</si>
  <si>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</si>
  <si>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</si>
  <si>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</si>
  <si>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</si>
  <si>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</si>
  <si>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</si>
  <si>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</si>
  <si>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</si>
  <si>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</si>
  <si>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</si>
  <si>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</si>
  <si>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</si>
  <si>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</si>
  <si>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</si>
  <si>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</si>
  <si>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</si>
  <si>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</si>
  <si>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</si>
  <si>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</si>
  <si>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</si>
  <si>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</si>
  <si>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</si>
  <si>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</si>
  <si>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</si>
  <si>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</si>
  <si>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</si>
  <si>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</si>
  <si>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</si>
  <si>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</si>
  <si>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</si>
  <si>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</si>
  <si>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</si>
  <si>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</si>
  <si>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</si>
  <si>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</si>
  <si>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</si>
  <si>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</si>
  <si>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</si>
  <si>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</si>
  <si>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</si>
  <si>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</si>
  <si>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</si>
  <si>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</si>
  <si>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</si>
  <si>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</si>
  <si>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</si>
  <si>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</si>
  <si>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</si>
  <si>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</si>
  <si>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</si>
  <si>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</si>
  <si>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</si>
  <si>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</si>
  <si>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</si>
  <si>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</si>
  <si>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</si>
  <si>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</si>
  <si>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</si>
  <si>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</si>
  <si>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</si>
  <si>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</si>
  <si>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</si>
  <si>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</si>
  <si>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</si>
  <si>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</si>
  <si>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</si>
  <si>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</si>
  <si>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</si>
  <si>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</si>
  <si>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</si>
  <si>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</si>
  <si>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</si>
  <si>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</si>
  <si>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</si>
  <si>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</si>
  <si>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</si>
  <si>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</si>
  <si>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</si>
  <si>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</si>
  <si>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</si>
  <si>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</si>
  <si>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</si>
  <si>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</si>
  <si>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</si>
  <si>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</si>
  <si>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</si>
  <si>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</si>
  <si>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</si>
  <si>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</si>
  <si>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</si>
  <si>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</si>
  <si>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</si>
  <si>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</si>
  <si>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</si>
  <si>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</si>
  <si>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</si>
  <si>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</si>
  <si>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</si>
  <si>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</si>
  <si>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</si>
  <si>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</si>
  <si>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</si>
  <si>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</si>
  <si>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</si>
  <si>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</si>
  <si>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</si>
  <si>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</si>
  <si>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</si>
  <si>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</si>
  <si>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</si>
  <si>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</si>
  <si>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</si>
  <si>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</si>
  <si>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</si>
  <si>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</si>
  <si>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</si>
  <si>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</si>
  <si>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</si>
  <si>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</si>
  <si>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</si>
  <si>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</si>
  <si>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</si>
  <si>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</si>
  <si>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</si>
  <si>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</si>
  <si>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</si>
  <si>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</si>
  <si>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</si>
  <si>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</si>
  <si>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</si>
  <si>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</si>
  <si>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</si>
  <si>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</si>
  <si>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</si>
  <si>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</si>
  <si>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</si>
  <si>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</si>
  <si>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</si>
  <si>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</si>
  <si>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</si>
  <si>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</si>
  <si>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</si>
  <si>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</si>
  <si>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</si>
  <si>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</si>
  <si>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</si>
  <si>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</si>
  <si>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</si>
  <si>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</si>
  <si>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</si>
  <si>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</si>
  <si>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</si>
  <si>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</si>
  <si>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</si>
  <si>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</si>
  <si>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</si>
  <si>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</si>
  <si>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</si>
  <si>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</si>
  <si>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</si>
  <si>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</si>
  <si>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</si>
  <si>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</si>
  <si>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</si>
  <si>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</si>
  <si>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</si>
  <si>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</si>
  <si>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</si>
  <si>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</si>
  <si>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</si>
  <si>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</si>
  <si>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</si>
  <si>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</si>
  <si>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</si>
  <si>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</si>
  <si>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</si>
  <si>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</si>
  <si>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</si>
  <si>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</si>
  <si>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</si>
  <si>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</si>
  <si>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</si>
  <si>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</si>
  <si>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</si>
  <si>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</si>
  <si>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</si>
  <si>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</si>
  <si>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</si>
  <si>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</si>
  <si>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</si>
  <si>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</si>
  <si>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</si>
  <si>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</si>
  <si>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</si>
  <si>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</si>
  <si>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</si>
  <si>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</si>
  <si>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</si>
  <si>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</si>
  <si>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</si>
  <si>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</si>
  <si>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</si>
  <si>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</si>
  <si>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</si>
  <si>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</si>
  <si>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</si>
  <si>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</si>
  <si>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</si>
  <si>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</si>
  <si>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</si>
  <si>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</si>
  <si>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</si>
  <si>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</si>
  <si>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</si>
  <si>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</si>
  <si>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</si>
  <si>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</si>
  <si>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</si>
  <si>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</si>
  <si>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</si>
  <si>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</si>
  <si>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</si>
  <si>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</si>
  <si>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</si>
  <si>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</si>
  <si>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</si>
  <si>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</si>
  <si>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</si>
  <si>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</si>
  <si>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</si>
  <si>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</si>
  <si>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</si>
  <si>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</si>
  <si>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</si>
  <si>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</si>
  <si>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</si>
  <si>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</si>
  <si>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</si>
  <si>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</si>
  <si>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</si>
  <si>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</si>
  <si>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</si>
  <si>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</si>
  <si>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</si>
  <si>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</si>
  <si>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</si>
  <si>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</si>
  <si>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</si>
  <si>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</si>
  <si>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</si>
  <si>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</si>
  <si>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</si>
  <si>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</si>
  <si>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</si>
  <si>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</si>
  <si>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</si>
  <si>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</si>
  <si>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</si>
  <si>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</si>
  <si>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</si>
  <si>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</si>
  <si>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</si>
  <si>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</si>
  <si>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</si>
  <si>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</si>
  <si>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</si>
  <si>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</si>
  <si>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</si>
  <si>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</si>
  <si>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</si>
  <si>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</si>
  <si>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</si>
  <si>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</si>
  <si>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</si>
  <si>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</si>
  <si>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</si>
  <si>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</si>
  <si>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</si>
  <si>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</si>
  <si>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</si>
  <si>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</si>
  <si>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</si>
  <si>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</si>
  <si>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</si>
  <si>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</si>
  <si>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</si>
  <si>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</si>
  <si>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</si>
  <si>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</si>
  <si>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</si>
  <si>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</si>
  <si>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</si>
  <si>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</si>
  <si>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</si>
  <si>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</si>
  <si>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</si>
  <si>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</si>
  <si>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</si>
  <si>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</si>
  <si>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</si>
  <si>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</si>
  <si>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</si>
  <si>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</si>
  <si>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</si>
  <si>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</si>
  <si>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</si>
  <si>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</si>
  <si>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</si>
  <si>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</si>
  <si>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</si>
  <si>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</si>
  <si>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</si>
  <si>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</si>
  <si>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</si>
  <si>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</si>
  <si>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</si>
  <si>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</si>
  <si>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</si>
  <si>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</si>
  <si>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</si>
  <si>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</si>
  <si>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</si>
  <si>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</si>
  <si>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</si>
  <si>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</si>
  <si>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</si>
  <si>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</si>
  <si>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</si>
  <si>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</si>
  <si>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</si>
  <si>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</si>
  <si>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</si>
  <si>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</si>
  <si>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</si>
  <si>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</si>
  <si>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</si>
  <si>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</si>
  <si>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</si>
  <si>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</si>
  <si>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</si>
  <si>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</si>
  <si>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</si>
  <si>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</si>
  <si>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</si>
  <si>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</si>
  <si>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</si>
  <si>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</si>
  <si>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</si>
  <si>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</si>
  <si>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</si>
  <si>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</si>
  <si>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</si>
  <si>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</si>
  <si>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</si>
  <si>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</si>
  <si>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</si>
  <si>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</si>
  <si>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</si>
  <si>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</si>
  <si>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</si>
  <si>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</si>
  <si>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</si>
  <si>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</si>
  <si>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</si>
  <si>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</si>
  <si>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</si>
  <si>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</si>
  <si>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</si>
  <si>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</si>
  <si>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</si>
  <si>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</si>
  <si>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</si>
  <si>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</si>
  <si>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</si>
  <si>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</si>
  <si>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</si>
  <si>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</si>
  <si>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</si>
  <si>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</si>
  <si>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</si>
  <si>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</si>
  <si>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</si>
  <si>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</si>
  <si>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</si>
  <si>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</si>
  <si>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</si>
  <si>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</si>
  <si>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</si>
  <si>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</si>
  <si>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</si>
  <si>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</si>
  <si>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</si>
  <si>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</si>
  <si>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</si>
  <si>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</si>
  <si>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</si>
  <si>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</si>
  <si>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</si>
  <si>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</si>
  <si>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</si>
  <si>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</si>
  <si>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</si>
  <si>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</si>
  <si>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</si>
  <si>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</si>
  <si>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</si>
  <si>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</si>
  <si>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</si>
  <si>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</si>
  <si>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</si>
  <si>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</si>
  <si>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</si>
  <si>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</si>
  <si>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</si>
  <si>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</si>
  <si>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</si>
  <si>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</si>
  <si>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</si>
  <si>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</si>
  <si>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</si>
  <si>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</si>
  <si>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</si>
  <si>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</si>
  <si>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</si>
  <si>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</si>
  <si>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</si>
  <si>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</si>
  <si>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</si>
  <si>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</si>
  <si>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</si>
  <si>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</si>
  <si>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</si>
  <si>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</si>
  <si>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</si>
  <si>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</si>
  <si>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</si>
  <si>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</si>
  <si>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</si>
  <si>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</si>
  <si>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</si>
  <si>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</si>
  <si>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</si>
  <si>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</si>
  <si>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</si>
  <si>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</si>
  <si>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</si>
  <si>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</si>
  <si>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</si>
  <si>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</si>
  <si>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</si>
  <si>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</si>
  <si>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</si>
  <si>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</si>
  <si>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</si>
  <si>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</si>
  <si>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</si>
  <si>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</si>
  <si>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</si>
  <si>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</si>
  <si>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</si>
  <si>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</si>
  <si>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</si>
  <si>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</si>
  <si>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</si>
  <si>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</si>
  <si>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</si>
  <si>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</si>
  <si>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</si>
  <si>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</si>
  <si>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</si>
  <si>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</si>
  <si>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</si>
  <si>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</si>
  <si>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</si>
  <si>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</si>
  <si>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</si>
  <si>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</si>
  <si>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</si>
  <si>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</si>
  <si>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</si>
  <si>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</si>
  <si>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</si>
  <si>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</si>
  <si>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</si>
  <si>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</si>
  <si>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</si>
  <si>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</si>
  <si>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</si>
  <si>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</si>
  <si>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</si>
  <si>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</si>
  <si>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</si>
  <si>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</si>
  <si>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</si>
  <si>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</si>
  <si>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</si>
  <si>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</si>
  <si>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</si>
  <si>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</si>
  <si>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</si>
  <si>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</si>
  <si>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</si>
  <si>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</si>
  <si>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</si>
  <si>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</si>
  <si>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</si>
  <si>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</si>
  <si>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</si>
  <si>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</si>
  <si>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</si>
  <si>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</si>
  <si>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</si>
  <si>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</si>
  <si>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</si>
  <si>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</si>
  <si>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</si>
  <si>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</si>
  <si>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</si>
  <si>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</si>
  <si>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</si>
  <si>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</si>
  <si>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</si>
  <si>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</si>
  <si>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</si>
  <si>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</si>
  <si>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</si>
  <si>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</si>
  <si>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</si>
  <si>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</si>
  <si>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</si>
  <si>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</si>
  <si>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</si>
  <si>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</si>
  <si>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</si>
  <si>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</si>
  <si>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</si>
  <si>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</si>
  <si>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</si>
  <si>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</si>
  <si>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</si>
  <si>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</si>
  <si>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</si>
  <si>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</si>
  <si>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</si>
  <si>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</si>
  <si>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</si>
  <si>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</si>
  <si>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</si>
  <si>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</si>
  <si>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</si>
  <si>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</si>
  <si>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</si>
  <si>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</si>
  <si>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</si>
  <si>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</si>
  <si>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</si>
  <si>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</si>
  <si>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</si>
  <si>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</si>
  <si>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</si>
  <si>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</si>
  <si>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</si>
  <si>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</si>
  <si>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</si>
  <si>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</si>
  <si>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</si>
  <si>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</si>
  <si>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</si>
  <si>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</si>
  <si>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</si>
  <si>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</si>
  <si>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</si>
  <si>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</si>
  <si>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</si>
  <si>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</si>
  <si>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</si>
  <si>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</si>
  <si>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</si>
  <si>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</si>
  <si>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</si>
  <si>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</si>
  <si>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</si>
  <si>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</si>
  <si>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</si>
  <si>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</si>
  <si>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</si>
  <si>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</si>
  <si>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</si>
  <si>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</si>
  <si>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</si>
  <si>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</si>
  <si>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</si>
  <si>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</si>
  <si>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</si>
  <si>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</si>
  <si>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</si>
  <si>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</si>
  <si>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</si>
  <si>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</si>
  <si>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</si>
  <si>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</si>
  <si>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</si>
  <si>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</si>
  <si>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</si>
  <si>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</si>
  <si>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</si>
  <si>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</si>
  <si>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</si>
  <si>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</si>
  <si>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</si>
  <si>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</si>
  <si>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</si>
  <si>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</si>
  <si>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</si>
  <si>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</si>
  <si>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</si>
  <si>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</si>
  <si>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</si>
  <si>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</si>
  <si>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</si>
  <si>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</si>
  <si>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</si>
  <si>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</si>
  <si>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</si>
  <si>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</si>
  <si>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</si>
  <si>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</si>
  <si>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</si>
  <si>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</si>
  <si>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</si>
  <si>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</si>
  <si>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</si>
  <si>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</si>
  <si>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</si>
  <si>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</si>
  <si>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</si>
  <si>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</si>
  <si>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</si>
  <si>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</si>
  <si>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</si>
  <si>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</si>
  <si>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</si>
  <si>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</si>
  <si>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</si>
  <si>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</si>
  <si>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</si>
  <si>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</si>
  <si>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</si>
  <si>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</si>
  <si>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</si>
  <si>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</si>
  <si>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</si>
  <si>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</si>
  <si>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</si>
  <si>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</si>
  <si>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</si>
  <si>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</si>
  <si>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</si>
  <si>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</si>
  <si>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</si>
  <si>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</si>
  <si>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</si>
  <si>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</si>
  <si>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</si>
  <si>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</si>
  <si>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</si>
  <si>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</si>
  <si>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</si>
  <si>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</si>
  <si>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</si>
  <si>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</si>
  <si>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</si>
  <si>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</si>
  <si>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</si>
  <si>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</si>
  <si>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</si>
  <si>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</si>
  <si>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</si>
  <si>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</si>
  <si>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</si>
  <si>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</si>
  <si>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</si>
  <si>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</si>
  <si>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</si>
  <si>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</si>
  <si>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</si>
  <si>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</si>
  <si>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</si>
  <si>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</si>
  <si>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</si>
  <si>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</si>
  <si>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</si>
  <si>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</si>
  <si>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</si>
  <si>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</si>
  <si>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</si>
  <si>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</si>
  <si>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</si>
  <si>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</si>
  <si>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</si>
  <si>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</si>
  <si>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</si>
  <si>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</si>
  <si>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</si>
  <si>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</si>
  <si>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</si>
  <si>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</si>
  <si>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</si>
  <si>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</si>
  <si>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</si>
  <si>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</si>
  <si>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</si>
  <si>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</si>
  <si>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</si>
  <si>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</si>
  <si>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</si>
  <si>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</si>
  <si>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</si>
  <si>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</si>
  <si>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</si>
  <si>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</si>
  <si>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</si>
  <si>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</si>
  <si>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</si>
  <si>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</si>
  <si>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</si>
  <si>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</si>
  <si>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</si>
  <si>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</si>
  <si>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</si>
  <si>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</si>
  <si>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</si>
  <si>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</si>
  <si>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</si>
  <si>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</si>
  <si>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</si>
  <si>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</si>
  <si>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</si>
  <si>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</si>
  <si>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</si>
  <si>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</si>
  <si>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</si>
  <si>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</si>
  <si>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</si>
  <si>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</si>
  <si>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</si>
  <si>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</si>
  <si>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</si>
  <si>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</si>
  <si>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</si>
  <si>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</si>
  <si>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</si>
  <si>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</si>
  <si>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</si>
  <si>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</si>
  <si>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</si>
  <si>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</si>
  <si>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</si>
  <si>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</si>
  <si>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</si>
  <si>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</si>
  <si>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</si>
  <si>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</si>
  <si>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</si>
  <si>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</si>
  <si>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</si>
  <si>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</si>
  <si>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</si>
  <si>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</si>
  <si>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</si>
  <si>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</si>
  <si>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</si>
  <si>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</si>
  <si>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</si>
  <si>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</si>
  <si>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</si>
  <si>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</si>
  <si>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</si>
  <si>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</si>
  <si>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</si>
  <si>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</si>
  <si>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</si>
  <si>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</si>
  <si>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</si>
  <si>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</si>
  <si>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</si>
  <si>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</si>
  <si>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</si>
  <si>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</si>
  <si>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</si>
  <si>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</si>
  <si>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</si>
  <si>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</si>
  <si>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</si>
  <si>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</si>
  <si>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</si>
  <si>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</si>
  <si>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</si>
  <si>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</si>
  <si>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</si>
  <si>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</si>
  <si>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</si>
  <si>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</si>
  <si>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</si>
  <si>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</si>
  <si>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</si>
  <si>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</si>
  <si>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</si>
  <si>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</si>
  <si>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</si>
  <si>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</si>
  <si>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</si>
  <si>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</si>
  <si>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</si>
  <si>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</si>
  <si>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</si>
  <si>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</si>
  <si>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</si>
  <si>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</si>
  <si>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</si>
  <si>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</si>
  <si>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</si>
  <si>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</si>
  <si>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</si>
  <si>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</si>
  <si>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</si>
  <si>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</si>
  <si>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</si>
  <si>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</si>
  <si>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</si>
  <si>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</si>
  <si>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</si>
  <si>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</si>
  <si>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</si>
  <si>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</si>
  <si>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</si>
  <si>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</si>
  <si>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</si>
  <si>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</si>
  <si>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</si>
  <si>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</si>
  <si>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</si>
  <si>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</si>
  <si>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</si>
  <si>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</si>
  <si>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</si>
  <si>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</si>
  <si>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</si>
  <si>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</si>
  <si>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</si>
  <si>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</si>
  <si>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</si>
  <si>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</si>
  <si>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</si>
  <si>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</si>
  <si>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</si>
  <si>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</si>
  <si>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</si>
  <si>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</si>
  <si>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</si>
  <si>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</si>
  <si>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</si>
  <si>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</si>
  <si>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</si>
  <si>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</si>
  <si>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</si>
  <si>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</si>
  <si>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</si>
  <si>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</si>
  <si>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</si>
  <si>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</si>
  <si>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</si>
  <si>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</si>
  <si>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</si>
  <si>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</si>
  <si>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</si>
  <si>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</si>
  <si>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</si>
  <si>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</si>
  <si>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</si>
  <si>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</si>
  <si>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</si>
  <si>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</si>
  <si>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</si>
  <si>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</si>
  <si>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</si>
  <si>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</si>
  <si>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</si>
  <si>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</si>
  <si>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</si>
  <si>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</si>
  <si>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</si>
  <si>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</si>
  <si>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</si>
  <si>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</si>
  <si>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</si>
  <si>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</si>
  <si>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</si>
  <si>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</si>
  <si>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</si>
  <si>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</si>
  <si>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</si>
  <si>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</si>
  <si>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</si>
  <si>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</si>
  <si>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</si>
  <si>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</si>
  <si>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</si>
  <si>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</si>
  <si>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</si>
  <si>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</si>
  <si>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</si>
  <si>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</si>
  <si>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</si>
  <si>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</si>
  <si>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</si>
  <si>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</si>
  <si>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</si>
  <si>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</si>
  <si>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</si>
  <si>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</si>
  <si>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</si>
  <si>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</si>
  <si>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</si>
  <si>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</si>
  <si>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</si>
  <si>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</si>
  <si>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</si>
  <si>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</si>
  <si>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</si>
  <si>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</si>
  <si>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</si>
  <si>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</si>
  <si>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</si>
  <si>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</si>
  <si>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</si>
  <si>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</si>
  <si>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</si>
  <si>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</si>
  <si>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</si>
  <si>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</si>
  <si>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</si>
  <si>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</si>
  <si>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</si>
  <si>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</si>
  <si>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</si>
  <si>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</si>
  <si>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</si>
  <si>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</si>
  <si>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</si>
  <si>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</si>
  <si>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</si>
  <si>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</si>
  <si>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</si>
  <si>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</si>
  <si>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</si>
  <si>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</si>
  <si>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</si>
  <si>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</si>
  <si>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</si>
  <si>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</si>
  <si>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</si>
  <si>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</si>
  <si>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</si>
  <si>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</si>
  <si>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</si>
  <si>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</si>
  <si>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</si>
  <si>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</si>
  <si>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</si>
  <si>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</si>
  <si>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</si>
  <si>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</si>
  <si>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</si>
  <si>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</si>
  <si>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</si>
  <si>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</si>
  <si>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</si>
  <si>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</si>
  <si>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</si>
  <si>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</si>
  <si>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</si>
  <si>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</si>
  <si>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</si>
  <si>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</si>
  <si>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</si>
  <si>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</si>
  <si>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</si>
  <si>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</si>
  <si>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</si>
  <si>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</si>
  <si>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</si>
  <si>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</si>
  <si>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</si>
  <si>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</si>
  <si>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</si>
  <si>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</si>
  <si>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</si>
  <si>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</si>
  <si>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</si>
  <si>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</si>
  <si>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</si>
  <si>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</si>
  <si>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</si>
  <si>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</si>
  <si>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</si>
  <si>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</si>
  <si>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</si>
  <si>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</si>
  <si>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</si>
  <si>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</si>
  <si>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</si>
  <si>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</si>
  <si>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</si>
  <si>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</si>
  <si>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</si>
  <si>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</si>
  <si>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</si>
  <si>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</si>
  <si>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</si>
  <si>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</si>
  <si>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</si>
  <si>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</si>
  <si>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</si>
  <si>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</si>
  <si>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</si>
  <si>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</si>
  <si>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</si>
  <si>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</si>
  <si>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</si>
  <si>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</si>
  <si>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</si>
  <si>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</si>
  <si>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</si>
  <si>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</si>
  <si>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</si>
  <si>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</si>
  <si>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</si>
  <si>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</si>
  <si>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</si>
  <si>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</si>
  <si>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</si>
  <si>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</si>
  <si>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</si>
  <si>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</si>
  <si>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</si>
  <si>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</si>
  <si>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</si>
  <si>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</si>
  <si>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</si>
  <si>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</si>
  <si>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</si>
  <si>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</si>
  <si>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</si>
  <si>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</si>
  <si>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</si>
  <si>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</si>
  <si>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</si>
  <si>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</si>
  <si>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</si>
  <si>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</si>
  <si>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</si>
  <si>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</si>
  <si>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</si>
  <si>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</si>
  <si>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</si>
  <si>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</si>
  <si>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</si>
  <si>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</si>
  <si>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</si>
  <si>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</si>
  <si>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</si>
  <si>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</si>
  <si>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</si>
  <si>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</si>
  <si>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</si>
  <si>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</si>
  <si>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</si>
  <si>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</si>
  <si>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</si>
  <si>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</si>
  <si>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</si>
  <si>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</si>
  <si>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</si>
  <si>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</si>
  <si>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</si>
  <si>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</si>
  <si>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</si>
  <si>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</si>
  <si>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</si>
  <si>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</si>
  <si>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</si>
  <si>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</si>
  <si>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</si>
  <si>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</si>
  <si>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</si>
  <si>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</si>
  <si>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</si>
  <si>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</si>
  <si>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</si>
  <si>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</si>
  <si>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</si>
  <si>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</si>
  <si>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</si>
  <si>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</si>
  <si>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</si>
  <si>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</si>
  <si>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</si>
  <si>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</si>
  <si>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</si>
  <si>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</si>
  <si>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</si>
  <si>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</si>
  <si>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</si>
  <si>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</si>
  <si>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</si>
  <si>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</si>
  <si>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</si>
  <si>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</si>
  <si>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</si>
  <si>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</si>
  <si>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</si>
  <si>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</si>
  <si>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</si>
  <si>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</si>
  <si>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</si>
  <si>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</si>
  <si>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</si>
  <si>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</si>
  <si>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</si>
  <si>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</si>
  <si>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</si>
  <si>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</si>
  <si>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</si>
  <si>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</si>
  <si>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</si>
  <si>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</si>
  <si>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</si>
  <si>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</si>
  <si>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</si>
  <si>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</si>
  <si>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</si>
  <si>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</si>
  <si>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</si>
  <si>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</si>
  <si>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</si>
  <si>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</si>
  <si>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</si>
  <si>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</si>
  <si>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</si>
  <si>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</si>
  <si>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</si>
  <si>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</si>
  <si>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</si>
  <si>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</si>
  <si>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</si>
  <si>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</si>
  <si>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</si>
  <si>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</si>
  <si>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</si>
  <si>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</si>
  <si>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</si>
  <si>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</si>
  <si>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</si>
  <si>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</si>
  <si>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</si>
  <si>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</si>
  <si>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</si>
  <si>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</si>
  <si>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</si>
  <si>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</si>
  <si>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</si>
  <si>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</si>
  <si>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</si>
  <si>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</si>
  <si>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</si>
  <si>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</si>
  <si>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</si>
  <si>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</si>
  <si>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</si>
  <si>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</si>
  <si>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</si>
  <si>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</si>
  <si>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</si>
  <si>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</si>
  <si>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</si>
  <si>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</si>
  <si>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</si>
  <si>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</si>
  <si>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</si>
  <si>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</si>
  <si>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</si>
  <si>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</si>
  <si>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</si>
  <si>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</si>
  <si>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</si>
  <si>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</si>
  <si>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</si>
  <si>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</si>
  <si>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</si>
  <si>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</si>
  <si>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</si>
  <si>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</si>
  <si>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</si>
  <si>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</si>
  <si>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</si>
  <si>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</si>
  <si>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</si>
  <si>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</si>
  <si>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</si>
  <si>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</si>
  <si>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</si>
  <si>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</si>
  <si>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</si>
  <si>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</si>
  <si>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</si>
  <si>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</si>
  <si>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</si>
  <si>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</si>
  <si>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</si>
  <si>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</si>
  <si>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</si>
  <si>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</si>
  <si>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</si>
  <si>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</si>
  <si>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</si>
  <si>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</si>
  <si>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</si>
  <si>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</si>
  <si>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</si>
  <si>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</si>
  <si>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</si>
  <si>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</si>
  <si>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</si>
  <si>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</si>
  <si>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</si>
  <si>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</si>
  <si>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</si>
  <si>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</si>
  <si>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</si>
  <si>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</si>
  <si>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</si>
  <si>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</si>
  <si>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</si>
  <si>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</si>
  <si>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</si>
  <si>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</si>
  <si>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</si>
  <si>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</si>
  <si>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</si>
  <si>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</si>
  <si>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</si>
  <si>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</si>
  <si>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</si>
  <si>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</si>
  <si>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</si>
  <si>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</si>
  <si>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</si>
  <si>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</si>
  <si>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</si>
  <si>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</si>
  <si>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</si>
  <si>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</si>
  <si>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</si>
  <si>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</si>
  <si>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</si>
  <si>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</si>
  <si>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</si>
  <si>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</si>
  <si>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</si>
  <si>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</si>
  <si>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</si>
  <si>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</si>
  <si>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</si>
  <si>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</si>
  <si>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</si>
  <si>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</si>
  <si>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</si>
  <si>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</si>
  <si>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</si>
  <si>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</si>
  <si>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</si>
  <si>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</si>
  <si>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</si>
  <si>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</si>
  <si>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</si>
  <si>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</si>
  <si>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</si>
  <si>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</si>
  <si>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</si>
  <si>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</si>
  <si>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</si>
  <si>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</si>
  <si>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</si>
  <si>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</si>
  <si>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</si>
  <si>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</si>
  <si>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</si>
  <si>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</si>
  <si>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</si>
  <si>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</si>
  <si>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</si>
  <si>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</si>
  <si>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</si>
  <si>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</si>
  <si>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</si>
  <si>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</si>
  <si>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</si>
  <si>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</si>
  <si>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</si>
  <si>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</si>
  <si>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</si>
  <si>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</si>
  <si>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</si>
  <si>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</si>
  <si>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</si>
  <si>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</si>
  <si>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</si>
  <si>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</si>
  <si>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</si>
  <si>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</si>
  <si>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</si>
  <si>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</si>
  <si>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</si>
  <si>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</si>
  <si>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</si>
  <si>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</si>
  <si>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</si>
  <si>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</si>
  <si>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</si>
  <si>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</si>
  <si>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</si>
  <si>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</si>
  <si>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</si>
  <si>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</si>
  <si>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</si>
  <si>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</si>
  <si>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</si>
  <si>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</si>
  <si>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</si>
  <si>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</si>
  <si>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</si>
  <si>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</si>
  <si>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</si>
  <si>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</si>
  <si>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</si>
  <si>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</si>
  <si>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</si>
  <si>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</si>
  <si>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</si>
  <si>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</si>
  <si>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</si>
  <si>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</si>
  <si>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</si>
  <si>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</si>
  <si>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</si>
  <si>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</si>
  <si>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</si>
  <si>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</si>
  <si>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</si>
  <si>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</si>
  <si>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</si>
  <si>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</si>
  <si>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</si>
  <si>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</si>
  <si>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</si>
  <si>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</si>
  <si>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</si>
  <si>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</si>
  <si>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</si>
  <si>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</si>
  <si>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</si>
  <si>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</si>
  <si>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</si>
  <si>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</si>
  <si>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</si>
  <si>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</si>
  <si>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</si>
  <si>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</si>
  <si>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</si>
  <si>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</si>
  <si>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</si>
  <si>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</si>
  <si>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</si>
  <si>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</si>
  <si>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</si>
  <si>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</si>
  <si>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</si>
  <si>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</si>
  <si>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</si>
  <si>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</si>
  <si>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</si>
  <si>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</si>
  <si>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</si>
  <si>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</si>
  <si>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</si>
  <si>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</si>
  <si>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</si>
  <si>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</si>
  <si>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</si>
  <si>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</si>
  <si>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</si>
  <si>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</si>
  <si>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</si>
  <si>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</si>
  <si>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</si>
  <si>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</si>
  <si>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</si>
  <si>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</si>
  <si>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</si>
  <si>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</si>
  <si>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</si>
  <si>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</si>
  <si>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</si>
  <si>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</si>
  <si>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</si>
  <si>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</si>
  <si>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</si>
  <si>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</si>
  <si>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</si>
  <si>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</si>
  <si>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</si>
  <si>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</si>
  <si>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</si>
  <si>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</si>
  <si>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</si>
  <si>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</si>
  <si>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</si>
  <si>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</si>
  <si>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</si>
  <si>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</si>
  <si>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</si>
  <si>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</si>
  <si>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</si>
  <si>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</si>
  <si>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</si>
  <si>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</si>
  <si>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</si>
  <si>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</si>
  <si>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</si>
  <si>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</si>
  <si>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</si>
  <si>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</si>
  <si>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</si>
  <si>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</si>
  <si>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</si>
  <si>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</si>
  <si>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</si>
  <si>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</si>
  <si>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</si>
  <si>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</si>
  <si>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</si>
  <si>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</si>
  <si>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</si>
  <si>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</si>
  <si>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</si>
  <si>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</si>
  <si>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</si>
  <si>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</si>
  <si>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</si>
  <si>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</si>
  <si>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</si>
  <si>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</si>
  <si>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</si>
  <si>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</si>
  <si>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</si>
  <si>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</si>
  <si>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</si>
  <si>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</si>
  <si>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</si>
  <si>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</si>
  <si>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</si>
  <si>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</si>
  <si>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</si>
  <si>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</si>
  <si>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</si>
  <si>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</si>
  <si>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</si>
  <si>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</si>
  <si>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</si>
  <si>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</si>
  <si>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</si>
  <si>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</si>
  <si>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</si>
  <si>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</si>
  <si>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</si>
  <si>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</si>
  <si>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</si>
  <si>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</si>
  <si>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</si>
  <si>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</si>
  <si>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</si>
  <si>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</si>
  <si>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</si>
  <si>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</si>
  <si>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</si>
  <si>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</si>
  <si>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</si>
  <si>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</si>
  <si>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</si>
  <si>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</si>
  <si>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</si>
  <si>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</si>
  <si>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</si>
  <si>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</si>
  <si>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</si>
  <si>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</si>
  <si>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</si>
  <si>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</si>
  <si>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</si>
  <si>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</si>
  <si>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</si>
  <si>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</si>
  <si>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</si>
  <si>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</si>
  <si>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</si>
  <si>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</si>
  <si>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</si>
  <si>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</si>
  <si>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</si>
  <si>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</si>
  <si>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</si>
  <si>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</si>
  <si>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</si>
  <si>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</si>
  <si>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</si>
  <si>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</si>
  <si>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</si>
  <si>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</si>
  <si>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</si>
  <si>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</si>
  <si>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</si>
  <si>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</si>
  <si>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</si>
  <si>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</si>
  <si>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</si>
  <si>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</si>
  <si>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</si>
  <si>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</si>
  <si>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</si>
  <si>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</si>
  <si>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</si>
  <si>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</si>
  <si>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</si>
  <si>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</si>
  <si>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</si>
  <si>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</si>
  <si>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</si>
  <si>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</si>
  <si>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</si>
  <si>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</si>
  <si>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</si>
  <si>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</si>
  <si>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</si>
  <si>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</si>
  <si>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</si>
  <si>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</si>
  <si>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</si>
  <si>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</si>
  <si>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</si>
  <si>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</si>
  <si>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</si>
  <si>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</si>
  <si>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</si>
  <si>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</si>
  <si>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</si>
  <si>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</si>
  <si>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</si>
  <si>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</si>
  <si>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</si>
  <si>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</si>
  <si>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</si>
  <si>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</si>
  <si>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</si>
  <si>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</si>
  <si>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</si>
  <si>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</si>
  <si>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</si>
  <si>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</si>
  <si>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</si>
  <si>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</si>
  <si>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</si>
  <si>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</si>
  <si>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</si>
  <si>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</si>
  <si>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</si>
  <si>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</si>
  <si>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</si>
  <si>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</si>
  <si>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</si>
  <si>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</si>
  <si>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</si>
  <si>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</si>
  <si>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</si>
  <si>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</si>
  <si>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</si>
  <si>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</si>
  <si>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</si>
  <si>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</si>
  <si>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</si>
  <si>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</si>
  <si>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</si>
  <si>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</si>
  <si>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</si>
  <si>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</si>
  <si>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</si>
  <si>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</si>
  <si>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</si>
  <si>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</si>
  <si>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</si>
  <si>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</si>
  <si>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</si>
  <si>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</si>
  <si>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</si>
  <si>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</si>
  <si>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</si>
  <si>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</si>
  <si>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</si>
  <si>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</si>
  <si>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</si>
  <si>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</si>
  <si>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</si>
  <si>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</si>
  <si>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</si>
  <si>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</si>
  <si>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</si>
  <si>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</si>
  <si>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</si>
  <si>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</si>
  <si>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</si>
  <si>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</si>
  <si>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</si>
  <si>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</si>
  <si>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</si>
  <si>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</si>
  <si>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</si>
  <si>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</si>
  <si>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</si>
  <si>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</si>
  <si>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</si>
  <si>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</si>
  <si>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</si>
  <si>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</si>
  <si>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</si>
  <si>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</si>
  <si>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</si>
  <si>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</si>
  <si>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</si>
  <si>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</si>
  <si>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</si>
  <si>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</si>
  <si>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</si>
  <si>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</si>
  <si>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</si>
  <si>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</si>
  <si>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</si>
  <si>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</si>
  <si>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</si>
  <si>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</si>
  <si>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</si>
  <si>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</si>
  <si>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</si>
  <si>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</si>
  <si>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</si>
  <si>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</si>
  <si>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</si>
  <si>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</si>
  <si>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</si>
  <si>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</si>
  <si>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</si>
  <si>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</si>
  <si>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</si>
  <si>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</si>
  <si>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</si>
  <si>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</si>
  <si>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</si>
  <si>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</si>
  <si>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</si>
  <si>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</si>
  <si>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</si>
  <si>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</si>
  <si>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</si>
  <si>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</si>
  <si>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</si>
  <si>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</si>
  <si>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</si>
  <si>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</si>
  <si>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</si>
  <si>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</si>
  <si>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</si>
  <si>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</si>
  <si>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</si>
  <si>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</si>
  <si>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</si>
  <si>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</si>
  <si>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</si>
  <si>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</si>
  <si>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</si>
  <si>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</si>
  <si>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</si>
  <si>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</si>
  <si>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</si>
  <si>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</si>
  <si>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</si>
  <si>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</si>
  <si>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</si>
  <si>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</si>
  <si>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</si>
  <si>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</si>
  <si>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</si>
  <si>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</si>
  <si>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</si>
  <si>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</si>
  <si>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</si>
  <si>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</si>
  <si>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</si>
  <si>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</si>
  <si>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</si>
  <si>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</si>
  <si>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</si>
  <si>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</si>
  <si>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</si>
  <si>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</si>
  <si>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</si>
  <si>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</si>
  <si>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</si>
  <si>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</si>
  <si>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</si>
  <si>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</si>
  <si>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</si>
  <si>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</si>
  <si>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</si>
  <si>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</si>
  <si>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</si>
  <si>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</si>
  <si>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</si>
  <si>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</si>
  <si>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</si>
  <si>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</si>
  <si>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</si>
  <si>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</si>
  <si>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</si>
  <si>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</si>
  <si>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</si>
  <si>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</si>
  <si>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</si>
  <si>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</si>
  <si>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</si>
  <si>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</si>
  <si>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</si>
  <si>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</si>
  <si>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</si>
  <si>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</si>
  <si>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</si>
  <si>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</si>
  <si>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</si>
  <si>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</si>
  <si>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</si>
  <si>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</si>
  <si>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</si>
  <si>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</si>
  <si>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</si>
  <si>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</si>
  <si>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</si>
  <si>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</si>
  <si>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</si>
  <si>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</si>
  <si>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</si>
  <si>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</si>
  <si>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</si>
  <si>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</si>
  <si>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</si>
  <si>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</si>
  <si>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</si>
  <si>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</si>
  <si>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</si>
  <si>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</si>
  <si>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</si>
  <si>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</si>
  <si>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</si>
  <si>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</si>
  <si>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</si>
  <si>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</si>
  <si>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</si>
  <si>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</si>
  <si>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</si>
  <si>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</si>
  <si>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</si>
  <si>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</si>
  <si>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</si>
  <si>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</si>
  <si>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</si>
  <si>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</si>
  <si>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</si>
  <si>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</si>
  <si>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</si>
  <si>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</si>
  <si>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</si>
  <si>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</si>
  <si>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</si>
  <si>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</si>
  <si>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</si>
  <si>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</si>
  <si>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</si>
  <si>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</si>
  <si>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</si>
  <si>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</si>
  <si>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</si>
  <si>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</si>
  <si>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</si>
  <si>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</si>
  <si>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</si>
  <si>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</si>
  <si>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</si>
  <si>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</si>
  <si>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</si>
  <si>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</si>
  <si>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</si>
  <si>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</si>
  <si>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</si>
  <si>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</si>
  <si>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</si>
  <si>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</si>
  <si>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</si>
  <si>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</si>
  <si>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</si>
  <si>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</si>
  <si>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</si>
  <si>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</si>
  <si>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</si>
  <si>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</si>
  <si>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</si>
  <si>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</si>
  <si>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</si>
  <si>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</si>
  <si>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</si>
  <si>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</si>
  <si>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</si>
  <si>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</si>
  <si>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</si>
  <si>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</si>
  <si>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</si>
  <si>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</si>
  <si>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</si>
  <si>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</si>
  <si>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</si>
  <si>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</si>
  <si>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</si>
  <si>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</si>
  <si>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</si>
  <si>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</si>
  <si>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</si>
  <si>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</si>
  <si>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</si>
  <si>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</si>
  <si>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</si>
  <si>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</si>
  <si>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</si>
  <si>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</si>
  <si>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</si>
  <si>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</si>
  <si>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</si>
  <si>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</si>
  <si>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</si>
  <si>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</si>
  <si>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</si>
  <si>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</si>
  <si>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</si>
  <si>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</si>
  <si>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</si>
  <si>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</si>
  <si>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</si>
  <si>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</si>
  <si>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</si>
  <si>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</si>
  <si>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</si>
  <si>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</si>
  <si>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</si>
  <si>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</si>
  <si>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</si>
  <si>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</si>
  <si>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</si>
  <si>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</si>
  <si>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</si>
  <si>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</si>
  <si>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</si>
  <si>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</si>
  <si>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</si>
  <si>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</si>
  <si>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</si>
  <si>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</si>
  <si>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</si>
  <si>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</si>
  <si>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</si>
  <si>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</si>
  <si>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</si>
  <si>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</si>
  <si>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</si>
  <si>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</si>
  <si>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</si>
  <si>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</si>
  <si>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</si>
  <si>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</si>
  <si>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</si>
  <si>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</si>
  <si>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</si>
  <si>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</si>
  <si>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</si>
  <si>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</si>
  <si>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</si>
  <si>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</si>
  <si>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</si>
  <si>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</si>
  <si>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</si>
  <si>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</si>
  <si>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</si>
  <si>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</si>
  <si>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</si>
  <si>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</si>
  <si>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</si>
  <si>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</si>
  <si>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</si>
  <si>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</si>
  <si>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</si>
  <si>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</si>
  <si>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</si>
  <si>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</si>
  <si>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</si>
  <si>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</si>
  <si>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</si>
  <si>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</si>
  <si>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</si>
  <si>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</si>
  <si>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</si>
  <si>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</si>
  <si>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</si>
  <si>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</si>
  <si>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</si>
  <si>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</si>
  <si>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</si>
  <si>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</si>
  <si>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</si>
  <si>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</si>
  <si>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</si>
  <si>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</si>
  <si>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</si>
  <si>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</si>
  <si>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</si>
  <si>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</si>
  <si>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</si>
  <si>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</si>
  <si>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</si>
  <si>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</si>
  <si>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</si>
  <si>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</si>
  <si>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</si>
  <si>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</si>
  <si>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</si>
  <si>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</si>
  <si>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</si>
  <si>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</si>
  <si>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</si>
  <si>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</si>
  <si>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</si>
  <si>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</si>
  <si>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</si>
  <si>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</si>
  <si>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</si>
  <si>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</si>
  <si>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</si>
  <si>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</si>
  <si>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</si>
  <si>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</si>
  <si>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</si>
  <si>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</si>
  <si>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</si>
  <si>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</si>
  <si>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</si>
  <si>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</si>
  <si>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</si>
  <si>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</si>
  <si>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</si>
  <si>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</si>
  <si>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</si>
  <si>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</si>
  <si>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</si>
  <si>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</si>
  <si>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</si>
  <si>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</si>
  <si>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</si>
  <si>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</si>
  <si>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</si>
  <si>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</si>
  <si>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</si>
  <si>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</si>
  <si>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</si>
  <si>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</si>
  <si>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</si>
  <si>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</si>
  <si>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</si>
  <si>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</si>
  <si>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</si>
  <si>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</si>
  <si>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</si>
  <si>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</si>
  <si>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</si>
  <si>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</si>
  <si>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</si>
  <si>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</si>
  <si>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</si>
  <si>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</si>
  <si>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</si>
  <si>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</si>
  <si>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</si>
  <si>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</si>
  <si>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</si>
  <si>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</si>
  <si>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</si>
  <si>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</si>
  <si>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</si>
  <si>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</si>
  <si>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</si>
  <si>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</si>
  <si>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</si>
  <si>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</si>
  <si>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</si>
  <si>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</si>
  <si>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</si>
  <si>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</si>
  <si>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</si>
  <si>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</si>
  <si>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</si>
  <si>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</si>
  <si>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</si>
  <si>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</si>
  <si>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</si>
  <si>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</si>
  <si>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</si>
  <si>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</si>
  <si>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</si>
  <si>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</si>
  <si>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</si>
  <si>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</si>
  <si>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</si>
  <si>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</si>
  <si>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</si>
  <si>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</si>
  <si>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</si>
  <si>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</si>
  <si>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</si>
  <si>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</si>
  <si>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</si>
  <si>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</si>
  <si>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</si>
  <si>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</si>
  <si>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</si>
  <si>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</si>
  <si>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</si>
  <si>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</si>
  <si>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</si>
  <si>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</si>
  <si>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</si>
  <si>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</si>
  <si>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</si>
  <si>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</si>
  <si>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</si>
  <si>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</si>
  <si>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</si>
  <si>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</si>
  <si>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</si>
  <si>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</si>
  <si>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</si>
  <si>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</si>
  <si>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</si>
  <si>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</si>
  <si>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</si>
  <si>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</si>
  <si>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</si>
  <si>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</si>
  <si>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</si>
  <si>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</si>
  <si>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</si>
  <si>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</si>
  <si>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</si>
  <si>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</si>
  <si>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</si>
  <si>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</si>
  <si>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</si>
  <si>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</si>
  <si>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</si>
  <si>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</si>
  <si>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</si>
  <si>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</si>
  <si>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</si>
  <si>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</si>
  <si>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</si>
  <si>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</si>
  <si>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</si>
  <si>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</si>
  <si>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</si>
  <si>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</si>
  <si>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</si>
  <si>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</si>
  <si>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</si>
  <si>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</si>
  <si>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</si>
  <si>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</si>
  <si>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</si>
  <si>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</si>
  <si>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</si>
  <si>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</si>
  <si>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</si>
  <si>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</si>
  <si>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</si>
  <si>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</si>
  <si>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</si>
  <si>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</si>
  <si>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</si>
  <si>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</si>
  <si>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</si>
  <si>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</si>
  <si>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</si>
  <si>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</si>
  <si>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</si>
  <si>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</si>
  <si>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</si>
  <si>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</si>
  <si>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</si>
  <si>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</si>
  <si>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</si>
  <si>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</si>
  <si>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</si>
  <si>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</si>
  <si>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</si>
  <si>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</si>
  <si>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</si>
  <si>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</si>
  <si>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</si>
  <si>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</si>
  <si>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</si>
  <si>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</si>
  <si>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</si>
  <si>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</si>
  <si>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</si>
  <si>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</si>
  <si>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</si>
  <si>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</si>
  <si>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</si>
  <si>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</si>
  <si>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</si>
  <si>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</si>
  <si>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</si>
  <si>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</si>
  <si>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</si>
  <si>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</si>
  <si>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</si>
  <si>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</si>
  <si>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</si>
  <si>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</si>
  <si>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</si>
  <si>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</si>
  <si>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</si>
  <si>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</si>
  <si>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</si>
  <si>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</si>
  <si>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</si>
  <si>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</si>
  <si>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</si>
  <si>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</si>
  <si>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</si>
  <si>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</si>
  <si>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</si>
  <si>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</si>
  <si>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</si>
  <si>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</si>
  <si>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</si>
  <si>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</si>
  <si>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</si>
  <si>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</si>
  <si>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</si>
  <si>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</si>
  <si>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</si>
  <si>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</si>
  <si>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</si>
  <si>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</si>
  <si>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</si>
  <si>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</si>
  <si>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</si>
  <si>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</si>
  <si>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</si>
  <si>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</si>
  <si>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</si>
  <si>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</si>
  <si>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</si>
  <si>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</si>
  <si>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</si>
  <si>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</si>
  <si>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</si>
  <si>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</si>
  <si>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</si>
  <si>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</si>
  <si>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</si>
  <si>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</si>
  <si>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</si>
  <si>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</si>
  <si>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</si>
  <si>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</si>
  <si>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</si>
  <si>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</si>
  <si>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</si>
  <si>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</si>
  <si>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</si>
  <si>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</si>
  <si>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</si>
  <si>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</si>
  <si>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</si>
  <si>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</si>
  <si>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</si>
  <si>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</si>
  <si>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</si>
  <si>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</si>
  <si>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</si>
  <si>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</si>
  <si>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</si>
  <si>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</si>
  <si>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</si>
  <si>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</si>
  <si>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</si>
  <si>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</si>
  <si>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</si>
  <si>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</si>
  <si>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</si>
  <si>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</si>
  <si>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</si>
  <si>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</si>
  <si>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</si>
  <si>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</si>
  <si>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</si>
  <si>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</si>
  <si>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</si>
  <si>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</si>
  <si>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</si>
  <si>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</si>
  <si>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</si>
  <si>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</si>
  <si>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</si>
  <si>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</si>
  <si>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</si>
  <si>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</si>
  <si>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</si>
  <si>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</si>
  <si>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</si>
  <si>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</si>
  <si>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</si>
  <si>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</si>
  <si>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</si>
  <si>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</si>
  <si>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</si>
  <si>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</si>
  <si>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</si>
  <si>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</si>
  <si>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</si>
  <si>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</si>
  <si>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</si>
  <si>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</si>
  <si>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</si>
  <si>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</si>
  <si>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</si>
  <si>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</si>
  <si>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</si>
  <si>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</si>
  <si>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</si>
  <si>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</si>
  <si>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</si>
  <si>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</si>
  <si>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</si>
  <si>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</si>
  <si>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</si>
  <si>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</si>
  <si>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</si>
  <si>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</si>
  <si>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</si>
  <si>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</si>
  <si>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</si>
  <si>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</si>
  <si>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</si>
  <si>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</si>
  <si>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</si>
  <si>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</si>
  <si>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</si>
  <si>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</si>
  <si>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</si>
  <si>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</si>
  <si>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</si>
  <si>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</si>
  <si>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</si>
  <si>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</si>
  <si>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</si>
  <si>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</si>
  <si>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</si>
  <si>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</si>
  <si>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</si>
  <si>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</si>
  <si>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</si>
  <si>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</si>
  <si>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</si>
  <si>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</si>
  <si>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</si>
  <si>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</si>
  <si>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</si>
  <si>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</si>
  <si>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</si>
  <si>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</si>
  <si>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</si>
  <si>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</si>
  <si>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</si>
  <si>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</si>
  <si>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</si>
  <si>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</si>
  <si>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</si>
  <si>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</si>
  <si>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</si>
  <si>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</si>
  <si>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</si>
  <si>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</si>
  <si>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</si>
  <si>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</si>
  <si>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</si>
  <si>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</si>
  <si>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</si>
  <si>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</si>
  <si>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</si>
  <si>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</si>
  <si>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</si>
  <si>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</si>
  <si>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</si>
  <si>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</si>
  <si>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</si>
  <si>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</si>
  <si>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</si>
  <si>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</si>
  <si>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</si>
  <si>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</si>
  <si>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</si>
  <si>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</si>
  <si>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</si>
  <si>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</si>
  <si>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</si>
  <si>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</si>
  <si>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</si>
  <si>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</si>
  <si>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</si>
  <si>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</si>
  <si>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</si>
  <si>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</si>
  <si>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</si>
  <si>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</si>
  <si>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</si>
  <si>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</si>
  <si>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</si>
  <si>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</si>
  <si>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</si>
  <si>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</si>
  <si>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</si>
  <si>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</si>
  <si>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</si>
  <si>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</si>
  <si>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</si>
  <si>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</si>
  <si>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</si>
  <si>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</si>
  <si>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</si>
  <si>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</si>
  <si>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</si>
  <si>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</si>
  <si>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</si>
  <si>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</si>
  <si>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</si>
  <si>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</si>
  <si>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</si>
  <si>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</si>
  <si>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</si>
  <si>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</si>
  <si>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</si>
  <si>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</si>
  <si>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</si>
  <si>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</si>
  <si>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</si>
  <si>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</si>
  <si>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</si>
  <si>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</si>
  <si>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</si>
  <si>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</si>
  <si>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</si>
  <si>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</si>
  <si>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</si>
  <si>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</si>
  <si>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</si>
  <si>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</si>
  <si>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</si>
  <si>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</si>
  <si>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</si>
  <si>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</si>
  <si>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</si>
  <si>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</si>
  <si>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</si>
  <si>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</si>
  <si>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</si>
  <si>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</si>
  <si>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</si>
  <si>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</si>
  <si>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</si>
  <si>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</si>
  <si>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</si>
  <si>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</si>
  <si>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</si>
  <si>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</si>
  <si>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</si>
  <si>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</si>
  <si>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</si>
  <si>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</si>
  <si>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</si>
  <si>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</si>
  <si>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</si>
  <si>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</si>
  <si>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</si>
  <si>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</si>
  <si>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</si>
  <si>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</si>
  <si>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</si>
  <si>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</si>
  <si>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</si>
  <si>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</si>
  <si>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</si>
  <si>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</si>
  <si>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</si>
  <si>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</si>
  <si>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</si>
  <si>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</si>
  <si>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</si>
  <si>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</si>
  <si>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</si>
  <si>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</si>
  <si>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</si>
  <si>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</si>
  <si>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</si>
  <si>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</si>
  <si>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</si>
  <si>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</si>
  <si>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</si>
  <si>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</si>
  <si>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</si>
  <si>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</si>
  <si>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</si>
  <si>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</si>
  <si>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</si>
  <si>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</si>
  <si>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</si>
  <si>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</si>
  <si>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</si>
  <si>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</si>
  <si>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</si>
  <si>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</si>
  <si>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</si>
  <si>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</si>
  <si>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</si>
  <si>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</si>
  <si>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</si>
  <si>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</si>
  <si>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</si>
  <si>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</si>
  <si>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</si>
  <si>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</si>
  <si>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</si>
  <si>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</si>
  <si>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</si>
  <si>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</si>
  <si>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</si>
  <si>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</si>
  <si>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</si>
  <si>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</si>
  <si>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</si>
  <si>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</si>
  <si>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</si>
  <si>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</si>
  <si>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</si>
  <si>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</si>
  <si>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</si>
  <si>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</si>
  <si>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</si>
  <si>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</si>
  <si>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</si>
  <si>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</si>
  <si>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</si>
  <si>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</si>
  <si>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</si>
  <si>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</si>
  <si>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</si>
  <si>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</si>
  <si>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</si>
  <si>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</si>
  <si>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</si>
  <si>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</si>
  <si>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</si>
  <si>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</si>
  <si>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</si>
  <si>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</si>
  <si>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</si>
  <si>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</si>
  <si>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</si>
  <si>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</si>
  <si>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</si>
  <si>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</si>
  <si>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</si>
  <si>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</si>
  <si>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</si>
  <si>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</si>
  <si>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</si>
  <si>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</si>
  <si>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</si>
  <si>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</si>
  <si>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</si>
  <si>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</si>
  <si>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</si>
  <si>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</si>
  <si>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</si>
  <si>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</si>
  <si>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</si>
  <si>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</si>
  <si>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</si>
  <si>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</si>
  <si>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</si>
  <si>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</si>
  <si>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</si>
  <si>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</si>
  <si>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</si>
  <si>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</si>
  <si>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</si>
  <si>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</si>
  <si>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</si>
  <si>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</si>
  <si>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</si>
  <si>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</si>
  <si>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</si>
  <si>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</si>
  <si>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</si>
  <si>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</si>
  <si>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</si>
  <si>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</si>
  <si>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</si>
  <si>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</si>
  <si>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</si>
  <si>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</si>
  <si>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</si>
  <si>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</si>
  <si>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</si>
  <si>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</si>
  <si>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</si>
  <si>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</si>
  <si>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</si>
  <si>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</si>
  <si>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</si>
  <si>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</si>
  <si>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</si>
  <si>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</si>
  <si>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</si>
  <si>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</si>
  <si>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</si>
  <si>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</si>
  <si>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</si>
  <si>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</si>
  <si>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</si>
  <si>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</si>
  <si>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</si>
  <si>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</si>
  <si>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</si>
  <si>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</si>
  <si>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</si>
  <si>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</si>
  <si>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</si>
  <si>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</si>
  <si>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</si>
  <si>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</si>
  <si>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</si>
  <si>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</si>
  <si>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</si>
  <si>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</si>
  <si>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</si>
  <si>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</si>
  <si>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</si>
  <si>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</si>
  <si>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</si>
  <si>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</si>
  <si>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</si>
  <si>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</si>
  <si>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</si>
  <si>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</si>
  <si>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</si>
  <si>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</si>
  <si>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</si>
  <si>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</si>
  <si>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</si>
  <si>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</si>
  <si>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</si>
  <si>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</si>
  <si>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</si>
  <si>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</si>
  <si>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</si>
  <si>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</si>
  <si>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</si>
  <si>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</si>
  <si>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</si>
  <si>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</si>
  <si>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</si>
  <si>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</si>
  <si>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</si>
  <si>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</si>
  <si>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</si>
  <si>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</si>
  <si>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</si>
  <si>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</si>
  <si>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</si>
  <si>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</si>
  <si>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</si>
  <si>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</si>
  <si>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</si>
  <si>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</si>
  <si>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</si>
  <si>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</si>
  <si>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</si>
  <si>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</si>
  <si>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</si>
  <si>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</si>
  <si>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</si>
  <si>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</si>
  <si>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</si>
  <si>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</si>
  <si>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</si>
  <si>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</si>
  <si>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</si>
  <si>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</si>
  <si>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</si>
  <si>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</si>
  <si>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</si>
  <si>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</si>
  <si>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</si>
  <si>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</si>
  <si>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</si>
  <si>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</si>
  <si>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</si>
  <si>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</si>
  <si>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</si>
  <si>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</si>
  <si>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</si>
  <si>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</si>
  <si>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</si>
  <si>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</si>
  <si>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</si>
  <si>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</si>
  <si>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</si>
  <si>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</si>
  <si>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</si>
  <si>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</si>
  <si>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</si>
  <si>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</si>
  <si>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</si>
  <si>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</si>
  <si>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</si>
  <si>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</si>
  <si>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</si>
  <si>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</si>
  <si>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</si>
  <si>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</si>
  <si>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</si>
  <si>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</si>
  <si>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</si>
  <si>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</si>
  <si>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</si>
  <si>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</si>
  <si>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</si>
  <si>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</si>
  <si>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</si>
  <si>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</si>
  <si>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</si>
  <si>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</si>
  <si>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</si>
  <si>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</si>
  <si>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</si>
  <si>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</si>
  <si>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</si>
  <si>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</si>
  <si>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</si>
  <si>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</si>
  <si>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</si>
  <si>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</si>
  <si>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</si>
  <si>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</si>
  <si>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</si>
  <si>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</si>
  <si>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</si>
  <si>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</si>
  <si>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</si>
  <si>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</si>
  <si>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</si>
  <si>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</si>
  <si>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</si>
  <si>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</si>
  <si>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</si>
  <si>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</si>
  <si>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</si>
  <si>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</si>
  <si>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</si>
  <si>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</si>
  <si>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</si>
  <si>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</si>
  <si>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</si>
  <si>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</si>
  <si>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</si>
  <si>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</si>
  <si>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</si>
  <si>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</si>
  <si>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</si>
  <si>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</si>
  <si>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</si>
  <si>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</si>
  <si>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</si>
  <si>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</si>
  <si>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</si>
  <si>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</si>
  <si>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</si>
  <si>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</si>
  <si>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</si>
  <si>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</si>
  <si>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</si>
  <si>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</si>
  <si>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</si>
  <si>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</si>
  <si>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</si>
  <si>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</si>
  <si>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</si>
  <si>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</si>
  <si>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</si>
  <si>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</si>
  <si>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</si>
  <si>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</si>
  <si>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</si>
  <si>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</si>
  <si>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</si>
  <si>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</si>
  <si>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</si>
  <si>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</si>
  <si>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</si>
  <si>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</si>
  <si>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</si>
  <si>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</si>
  <si>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</si>
  <si>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</si>
  <si>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</si>
  <si>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</si>
  <si>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</si>
  <si>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</si>
  <si>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</si>
  <si>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</si>
  <si>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</si>
  <si>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</si>
  <si>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</si>
  <si>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</si>
  <si>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</si>
  <si>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</si>
  <si>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</si>
  <si>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</si>
  <si>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</si>
  <si>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</si>
  <si>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</si>
  <si>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</si>
  <si>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</si>
  <si>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</si>
  <si>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</si>
  <si>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</si>
  <si>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</si>
  <si>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</si>
  <si>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</si>
  <si>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</si>
  <si>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</si>
  <si>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</si>
  <si>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</si>
  <si>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</si>
  <si>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</si>
  <si>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</si>
  <si>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</si>
  <si>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</si>
  <si>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</si>
  <si>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</si>
  <si>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</si>
  <si>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</si>
  <si>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</si>
  <si>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</si>
  <si>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</si>
  <si>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</si>
  <si>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</si>
  <si>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</si>
  <si>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</si>
  <si>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</si>
  <si>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</si>
  <si>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</si>
  <si>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</si>
  <si>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</si>
  <si>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</si>
  <si>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</si>
  <si>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</si>
  <si>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</si>
  <si>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</si>
  <si>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</si>
  <si>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</si>
  <si>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</si>
  <si>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</si>
  <si>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</si>
  <si>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</si>
  <si>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</si>
  <si>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</si>
  <si>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</si>
  <si>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</si>
  <si>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</si>
  <si>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</si>
  <si>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</si>
  <si>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</si>
  <si>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</si>
  <si>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</si>
  <si>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</si>
  <si>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</si>
  <si>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</si>
  <si>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</si>
  <si>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</si>
  <si>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</si>
  <si>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</si>
  <si>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</si>
  <si>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</si>
  <si>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</si>
  <si>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</si>
  <si>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</si>
  <si>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</si>
  <si>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</si>
  <si>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</si>
  <si>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</si>
  <si>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</si>
  <si>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</si>
  <si>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</si>
  <si>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</si>
  <si>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</si>
  <si>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</si>
  <si>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</si>
  <si>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</si>
  <si>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</si>
  <si>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</si>
  <si>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</si>
  <si>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</si>
  <si>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</si>
  <si>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</si>
  <si>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</si>
  <si>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</si>
  <si>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</si>
  <si>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</si>
  <si>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</si>
  <si>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</si>
  <si>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</si>
  <si>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</si>
  <si>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</si>
  <si>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</si>
  <si>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</si>
  <si>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</si>
  <si>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</si>
  <si>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</si>
  <si>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</si>
  <si>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</si>
  <si>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</si>
  <si>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</si>
  <si>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</si>
  <si>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</si>
  <si>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</si>
  <si>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</si>
  <si>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</si>
  <si>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</si>
  <si>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</si>
  <si>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</si>
  <si>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</si>
  <si>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</si>
  <si>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</si>
  <si>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</si>
  <si>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</si>
  <si>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</si>
  <si>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</si>
  <si>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</si>
  <si>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</si>
  <si>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</si>
  <si>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</si>
  <si>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</si>
  <si>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</si>
  <si>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</si>
  <si>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</si>
  <si>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</si>
  <si>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</si>
  <si>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</si>
  <si>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</si>
  <si>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</si>
  <si>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</si>
  <si>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</si>
  <si>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</si>
  <si>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</si>
  <si>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</si>
  <si>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</si>
  <si>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</si>
  <si>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</si>
  <si>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</si>
  <si>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</si>
  <si>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</si>
  <si>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</si>
  <si>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</si>
  <si>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</si>
  <si>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</si>
  <si>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</si>
  <si>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</si>
  <si>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</si>
  <si>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</si>
  <si>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</si>
  <si>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</si>
  <si>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</si>
  <si>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</si>
  <si>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</si>
  <si>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</si>
  <si>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</si>
  <si>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</si>
  <si>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</si>
  <si>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</si>
  <si>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</si>
  <si>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</si>
  <si>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</si>
  <si>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</si>
  <si>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</si>
  <si>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</si>
  <si>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</si>
  <si>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</si>
  <si>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</si>
  <si>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</si>
  <si>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</si>
  <si>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</si>
  <si>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</si>
  <si>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</si>
  <si>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</si>
  <si>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</si>
  <si>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</si>
  <si>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</si>
  <si>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</si>
  <si>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</si>
  <si>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</si>
  <si>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</si>
  <si>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</si>
  <si>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</si>
  <si>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</si>
  <si>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</si>
  <si>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</si>
  <si>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</si>
  <si>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</si>
  <si>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</si>
  <si>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</si>
  <si>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</si>
  <si>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</si>
  <si>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</si>
  <si>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</si>
  <si>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</si>
  <si>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</si>
  <si>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</si>
  <si>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</si>
  <si>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</si>
  <si>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</si>
  <si>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</si>
  <si>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</si>
  <si>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</si>
  <si>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</si>
  <si>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</si>
  <si>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</si>
  <si>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</si>
  <si>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</si>
  <si>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</si>
  <si>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</si>
  <si>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</si>
  <si>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</si>
  <si>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</si>
  <si>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</si>
  <si>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</si>
  <si>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</si>
  <si>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</si>
  <si>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</si>
  <si>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</si>
  <si>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</si>
  <si>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</si>
  <si>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</si>
  <si>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</si>
  <si>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</si>
  <si>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</si>
  <si>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</si>
  <si>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</si>
  <si>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</si>
  <si>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</si>
  <si>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</si>
  <si>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</si>
  <si>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</si>
  <si>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</si>
  <si>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</si>
  <si>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</si>
  <si>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</si>
  <si>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</si>
  <si>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</si>
  <si>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</si>
  <si>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</si>
  <si>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</si>
  <si>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</si>
  <si>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</si>
  <si>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</si>
  <si>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</si>
  <si>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</si>
  <si>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</si>
  <si>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</si>
  <si>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</si>
  <si>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</si>
  <si>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</si>
  <si>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</si>
  <si>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</si>
  <si>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</si>
  <si>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</si>
  <si>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</si>
  <si>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</si>
  <si>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</si>
  <si>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</si>
  <si>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</si>
  <si>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</si>
  <si>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</si>
  <si>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</si>
  <si>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</si>
  <si>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</si>
  <si>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</si>
  <si>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</si>
  <si>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</si>
  <si>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</si>
  <si>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</si>
  <si>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</si>
  <si>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</si>
  <si>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</si>
  <si>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</si>
  <si>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</si>
  <si>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</si>
  <si>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</si>
  <si>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</si>
  <si>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</si>
  <si>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</si>
  <si>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</si>
  <si>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</si>
  <si>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</si>
  <si>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</si>
  <si>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</si>
  <si>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</si>
  <si>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</si>
  <si>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</si>
  <si>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</si>
  <si>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</si>
  <si>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</si>
  <si>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</si>
  <si>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</si>
  <si>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</si>
  <si>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</si>
  <si>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</si>
  <si>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</si>
  <si>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</si>
  <si>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</si>
  <si>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</si>
  <si>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</si>
  <si>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</si>
  <si>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</si>
  <si>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</si>
  <si>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</si>
  <si>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</si>
  <si>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</si>
  <si>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</si>
  <si>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</si>
  <si>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</si>
  <si>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</si>
  <si>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</si>
  <si>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</si>
  <si>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</si>
  <si>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</si>
  <si>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</si>
  <si>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</si>
  <si>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</si>
  <si>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</si>
  <si>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</si>
  <si>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</si>
  <si>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</si>
  <si>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</si>
  <si>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</si>
  <si>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</si>
  <si>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</si>
  <si>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</si>
  <si>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</si>
  <si>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</si>
  <si>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</si>
  <si>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</si>
  <si>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</si>
  <si>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</si>
  <si>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</si>
  <si>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</si>
  <si>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</si>
  <si>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</si>
  <si>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</si>
  <si>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</si>
  <si>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</si>
  <si>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</si>
  <si>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</si>
  <si>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</si>
  <si>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</si>
  <si>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</si>
  <si>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</si>
  <si>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</si>
  <si>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</si>
  <si>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</si>
  <si>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</si>
  <si>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</si>
  <si>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</si>
  <si>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</si>
  <si>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</si>
  <si>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</si>
  <si>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</si>
  <si>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</si>
  <si>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</si>
  <si>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</si>
  <si>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</si>
  <si>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</si>
  <si>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</si>
  <si>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</si>
  <si>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</si>
  <si>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</si>
  <si>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</si>
  <si>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</si>
  <si>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</si>
  <si>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</si>
  <si>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</si>
  <si>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</si>
  <si>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</si>
  <si>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</si>
  <si>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</si>
  <si>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</si>
  <si>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</si>
  <si>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</si>
  <si>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</si>
  <si>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</si>
  <si>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</si>
  <si>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</si>
  <si>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</si>
  <si>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</si>
  <si>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</si>
  <si>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</si>
  <si>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</si>
  <si>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</si>
  <si>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</si>
  <si>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</si>
  <si>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</si>
  <si>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</si>
  <si>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</si>
  <si>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</si>
  <si>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</si>
  <si>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</si>
  <si>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</si>
  <si>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</si>
  <si>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</si>
  <si>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</si>
  <si>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</si>
  <si>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</si>
  <si>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</si>
  <si>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</si>
  <si>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</si>
  <si>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</si>
  <si>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</si>
  <si>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</si>
  <si>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</si>
  <si>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</si>
  <si>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</si>
  <si>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</si>
  <si>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</si>
  <si>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</si>
  <si>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</si>
  <si>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</si>
  <si>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</si>
  <si>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</si>
  <si>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</si>
  <si>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</si>
  <si>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</si>
  <si>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</si>
  <si>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</si>
  <si>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</si>
  <si>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</si>
  <si>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</si>
  <si>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</si>
  <si>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</si>
  <si>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</si>
  <si>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</si>
  <si>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</si>
  <si>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</si>
  <si>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</si>
  <si>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</si>
  <si>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</si>
  <si>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</si>
  <si>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</si>
  <si>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</si>
  <si>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</si>
  <si>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</si>
  <si>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</si>
  <si>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</si>
  <si>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</si>
  <si>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</si>
  <si>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</si>
  <si>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</si>
  <si>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</si>
  <si>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</si>
  <si>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</si>
  <si>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</si>
  <si>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</si>
  <si>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</si>
  <si>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</si>
  <si>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</si>
  <si>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</si>
  <si>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</si>
  <si>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</si>
  <si>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</si>
  <si>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</si>
  <si>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</si>
  <si>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</si>
  <si>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</si>
  <si>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</si>
  <si>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</si>
  <si>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</si>
  <si>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</si>
  <si>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</si>
  <si>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</si>
  <si>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</si>
  <si>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</si>
  <si>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</si>
  <si>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</si>
  <si>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</si>
  <si>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</si>
  <si>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</si>
  <si>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</si>
  <si>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</si>
  <si>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</si>
  <si>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</si>
  <si>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</si>
  <si>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</si>
  <si>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</si>
  <si>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</si>
  <si>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</si>
  <si>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</si>
  <si>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</si>
  <si>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</si>
  <si>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</si>
  <si>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</si>
  <si>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</si>
  <si>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</si>
  <si>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</si>
  <si>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</si>
  <si>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</si>
  <si>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</si>
  <si>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</si>
  <si>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</si>
  <si>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</si>
  <si>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</si>
  <si>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</si>
  <si>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</si>
  <si>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</si>
  <si>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</si>
  <si>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</si>
  <si>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</si>
  <si>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</si>
  <si>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</si>
  <si>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</si>
  <si>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</si>
  <si>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</si>
  <si>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</si>
  <si>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</si>
  <si>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</si>
  <si>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</si>
  <si>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</si>
  <si>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</si>
  <si>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</si>
  <si>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</si>
  <si>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</si>
  <si>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</si>
  <si>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</si>
  <si>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</si>
  <si>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</si>
  <si>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</si>
  <si>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</si>
  <si>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</si>
  <si>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</si>
  <si>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</si>
  <si>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</si>
  <si>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</si>
  <si>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</si>
  <si>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</si>
  <si>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</si>
  <si>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</si>
  <si>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</si>
  <si>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</si>
  <si>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</si>
  <si>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</si>
  <si>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</si>
  <si>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</si>
  <si>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</si>
  <si>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</si>
  <si>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</si>
  <si>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</si>
  <si>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</si>
  <si>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</si>
  <si>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</si>
  <si>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</si>
  <si>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</si>
  <si>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</si>
  <si>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</si>
  <si>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</si>
  <si>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</si>
  <si>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</si>
  <si>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</si>
  <si>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</si>
  <si>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</si>
  <si>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</si>
  <si>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</si>
  <si>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</si>
  <si>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</si>
  <si>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</si>
  <si>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</si>
  <si>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</si>
  <si>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</si>
  <si>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</si>
  <si>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</si>
  <si>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</si>
  <si>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</si>
  <si>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</si>
  <si>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</si>
  <si>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</si>
  <si>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</si>
  <si>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</si>
  <si>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</si>
  <si>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</si>
  <si>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</si>
  <si>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</si>
  <si>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</si>
  <si>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</si>
  <si>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</si>
  <si>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</si>
  <si>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</si>
  <si>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</si>
  <si>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</si>
  <si>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</si>
  <si>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</si>
  <si>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</si>
  <si>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</si>
  <si>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</si>
  <si>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</si>
  <si>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</si>
  <si>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</si>
  <si>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</si>
  <si>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</si>
  <si>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</si>
  <si>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</si>
  <si>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</si>
  <si>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</si>
  <si>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</si>
  <si>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</si>
  <si>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</si>
  <si>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</si>
  <si>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</si>
  <si>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</si>
  <si>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</si>
  <si>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</si>
  <si>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</si>
  <si>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</si>
  <si>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</si>
  <si>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</si>
  <si>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</si>
  <si>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</si>
  <si>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</si>
  <si>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</si>
  <si>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</si>
  <si>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</si>
  <si>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</si>
  <si>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</si>
  <si>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</si>
  <si>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</si>
  <si>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</si>
  <si>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</si>
  <si>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</si>
  <si>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</si>
  <si>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</si>
  <si>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</si>
  <si>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</si>
  <si>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</si>
  <si>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</si>
  <si>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</si>
  <si>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</si>
  <si>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</si>
  <si>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</si>
  <si>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</si>
  <si>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</si>
  <si>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</si>
  <si>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</si>
  <si>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</si>
  <si>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</si>
  <si>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</si>
  <si>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</si>
  <si>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</si>
  <si>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</si>
  <si>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</si>
  <si>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</si>
  <si>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</si>
  <si>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</si>
  <si>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</si>
  <si>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</si>
  <si>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</si>
  <si>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</si>
  <si>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</si>
  <si>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</si>
  <si>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</si>
  <si>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</si>
  <si>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</si>
  <si>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</si>
  <si>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</si>
  <si>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</si>
  <si>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</si>
  <si>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</si>
  <si>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</si>
  <si>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</si>
  <si>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</si>
  <si>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</si>
  <si>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</si>
  <si>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</si>
  <si>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</si>
  <si>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</si>
  <si>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</si>
  <si>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</si>
  <si>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</si>
  <si>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</si>
  <si>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</si>
  <si>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</si>
  <si>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</si>
  <si>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</si>
  <si>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</si>
  <si>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</si>
  <si>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</si>
  <si>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</si>
  <si>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</si>
  <si>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</si>
  <si>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</si>
  <si>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</si>
  <si>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</si>
  <si>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</si>
  <si>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</si>
  <si>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</si>
  <si>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</si>
  <si>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</si>
  <si>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</si>
  <si>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</si>
  <si>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</si>
  <si>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</si>
  <si>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</si>
  <si>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</si>
  <si>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</si>
  <si>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</si>
  <si>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</si>
  <si>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</si>
  <si>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</si>
  <si>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</si>
  <si>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</si>
  <si>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</si>
  <si>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</si>
  <si>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</si>
  <si>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</si>
  <si>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</si>
  <si>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</si>
  <si>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</si>
  <si>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</si>
  <si>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</si>
  <si>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</si>
  <si>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</si>
  <si>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</si>
  <si>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</si>
  <si>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</si>
  <si>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</si>
  <si>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</si>
  <si>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</si>
  <si>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</si>
  <si>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</si>
  <si>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</si>
  <si>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</si>
  <si>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</si>
  <si>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</si>
  <si>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</si>
  <si>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</si>
  <si>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</si>
  <si>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</si>
  <si>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</si>
  <si>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</si>
  <si>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</si>
  <si>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</si>
  <si>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</si>
  <si>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</si>
  <si>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</si>
  <si>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</si>
  <si>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</si>
  <si>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</si>
  <si>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</si>
  <si>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</si>
  <si>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</si>
  <si>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</si>
  <si>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</si>
  <si>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</si>
  <si>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</si>
  <si>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</si>
  <si>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</si>
  <si>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</si>
  <si>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</si>
  <si>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</si>
  <si>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</si>
  <si>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</si>
  <si>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</si>
  <si>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</si>
  <si>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</si>
  <si>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</si>
  <si>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</si>
  <si>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</si>
  <si>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</si>
  <si>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</si>
  <si>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</si>
  <si>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</si>
  <si>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</si>
  <si>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</si>
  <si>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</si>
  <si>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</si>
  <si>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</si>
  <si>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</si>
  <si>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</si>
  <si>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</si>
  <si>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</si>
  <si>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</si>
  <si>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</si>
  <si>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</si>
  <si>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</si>
  <si>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</si>
  <si>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</si>
  <si>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</si>
  <si>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</si>
  <si>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</si>
  <si>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</si>
  <si>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</si>
  <si>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</si>
  <si>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</si>
  <si>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</si>
  <si>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</si>
  <si>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</si>
  <si>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</si>
  <si>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</si>
  <si>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</si>
  <si>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</si>
  <si>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</si>
  <si>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</si>
  <si>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</si>
  <si>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</si>
  <si>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</si>
  <si>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</si>
  <si>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</si>
  <si>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</si>
  <si>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</si>
  <si>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</si>
  <si>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</si>
  <si>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</si>
  <si>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</si>
  <si>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</si>
  <si>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</si>
  <si>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</si>
  <si>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</si>
  <si>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</si>
  <si>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</si>
  <si>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</si>
  <si>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</si>
  <si>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</si>
  <si>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</si>
  <si>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</si>
  <si>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</si>
  <si>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</si>
  <si>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</si>
  <si>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</si>
  <si>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</si>
  <si>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</si>
  <si>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</si>
  <si>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</si>
  <si>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</si>
  <si>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</si>
  <si>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</si>
  <si>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</si>
  <si>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</si>
  <si>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</si>
  <si>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</si>
  <si>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</si>
  <si>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</si>
  <si>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</si>
  <si>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</si>
  <si>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</si>
  <si>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</si>
  <si>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</si>
  <si>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</si>
  <si>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</si>
  <si>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</si>
  <si>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</si>
  <si>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</si>
  <si>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</si>
  <si>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</si>
  <si>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</si>
  <si>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</si>
  <si>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</si>
  <si>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</si>
  <si>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</si>
  <si>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</si>
  <si>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</si>
  <si>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</si>
  <si>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</si>
  <si>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</si>
  <si>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</si>
  <si>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</si>
  <si>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</si>
  <si>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</si>
  <si>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</si>
  <si>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</si>
  <si>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</si>
  <si>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</si>
  <si>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</si>
  <si>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</si>
  <si>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</si>
  <si>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</si>
  <si>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</si>
  <si>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</si>
  <si>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</si>
  <si>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</si>
  <si>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</si>
  <si>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</si>
  <si>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</si>
  <si>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</si>
  <si>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</si>
  <si>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</si>
  <si>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</si>
  <si>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</si>
  <si>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</si>
  <si>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</si>
  <si>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</si>
  <si>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</si>
  <si>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</si>
  <si>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</si>
  <si>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</si>
  <si>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</si>
  <si>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</si>
  <si>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</si>
  <si>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</si>
  <si>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</si>
  <si>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</si>
  <si>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</si>
  <si>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</si>
  <si>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</si>
  <si>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</si>
  <si>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</si>
  <si>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</si>
  <si>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</si>
  <si>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</si>
  <si>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</si>
  <si>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</si>
  <si>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</si>
  <si>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</si>
  <si>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</si>
  <si>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</si>
  <si>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</si>
  <si>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</si>
  <si>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</si>
  <si>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</si>
  <si>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</si>
  <si>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</si>
  <si>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</si>
  <si>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</si>
  <si>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</si>
  <si>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</si>
  <si>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</si>
  <si>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</si>
  <si>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</si>
  <si>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</si>
  <si>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</si>
  <si>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</si>
  <si>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</si>
  <si>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</si>
  <si>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</si>
  <si>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</si>
  <si>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</si>
  <si>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</si>
  <si>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</si>
  <si>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</si>
  <si>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</si>
  <si>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</si>
  <si>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</si>
  <si>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</si>
  <si>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</si>
  <si>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</si>
  <si>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</si>
  <si>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</si>
  <si>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</si>
  <si>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</si>
  <si>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</si>
  <si>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</si>
  <si>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</si>
  <si>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</si>
  <si>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</si>
  <si>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</si>
  <si>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</si>
  <si>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</si>
  <si>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</si>
  <si>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</si>
  <si>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</si>
  <si>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</si>
  <si>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</si>
  <si>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</si>
  <si>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</si>
  <si>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</si>
  <si>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</si>
  <si>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</si>
  <si>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</si>
  <si>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</si>
  <si>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</si>
  <si>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</si>
  <si>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</si>
  <si>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</si>
  <si>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</si>
  <si>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</si>
  <si>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</si>
  <si>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</si>
  <si>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</si>
  <si>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</si>
  <si>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</si>
  <si>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</si>
  <si>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</si>
  <si>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</si>
  <si>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</si>
  <si>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</si>
  <si>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</si>
  <si>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</si>
  <si>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</si>
  <si>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</si>
  <si>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</si>
  <si>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</si>
  <si>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</si>
  <si>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</si>
  <si>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</si>
  <si>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</si>
  <si>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</si>
  <si>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</si>
  <si>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</si>
  <si>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</si>
  <si>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</si>
  <si>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</si>
  <si>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</si>
  <si>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</si>
  <si>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</si>
  <si>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</si>
  <si>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</si>
  <si>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</si>
  <si>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</si>
  <si>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</si>
  <si>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</si>
  <si>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</si>
  <si>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</si>
  <si>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</si>
  <si>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</si>
  <si>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</si>
  <si>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</si>
  <si>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</si>
  <si>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</si>
  <si>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</si>
  <si>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</si>
  <si>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</si>
  <si>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</si>
  <si>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</si>
  <si>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</si>
  <si>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</si>
  <si>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</si>
  <si>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</si>
  <si>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</si>
  <si>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</si>
  <si>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</si>
  <si>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</si>
  <si>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</si>
  <si>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</si>
  <si>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</si>
  <si>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</si>
  <si>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</si>
  <si>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</si>
  <si>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</si>
  <si>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</si>
  <si>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</si>
  <si>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</si>
  <si>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</si>
  <si>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</si>
  <si>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</si>
  <si>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</si>
  <si>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</si>
  <si>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</si>
  <si>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</si>
  <si>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</si>
  <si>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</si>
  <si>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</si>
  <si>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</si>
  <si>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</si>
  <si>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</si>
  <si>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</si>
  <si>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</si>
  <si>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</si>
  <si>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</si>
  <si>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</si>
  <si>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</si>
  <si>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</si>
  <si>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</si>
  <si>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</si>
  <si>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</si>
  <si>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</si>
  <si>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</si>
  <si>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</si>
  <si>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</si>
  <si>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</si>
  <si>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</si>
  <si>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</si>
  <si>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</si>
  <si>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</si>
  <si>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</si>
  <si>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</si>
  <si>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</si>
  <si>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</si>
  <si>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</si>
  <si>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</si>
  <si>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</si>
  <si>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</si>
  <si>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</si>
  <si>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</si>
  <si>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</si>
  <si>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</si>
  <si>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</si>
  <si>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</si>
  <si>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</si>
  <si>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</si>
  <si>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</si>
  <si>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</si>
  <si>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</si>
  <si>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</si>
  <si>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</si>
  <si>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</si>
  <si>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</si>
  <si>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</si>
  <si>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</si>
  <si>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</si>
  <si>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</si>
  <si>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</si>
  <si>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</si>
  <si>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</si>
  <si>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</si>
  <si>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</si>
  <si>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</si>
  <si>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</si>
  <si>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</si>
  <si>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</si>
  <si>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</si>
  <si>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</si>
  <si>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</si>
  <si>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</si>
  <si>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</si>
  <si>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</si>
  <si>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</si>
  <si>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</si>
  <si>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</si>
  <si>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</si>
  <si>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</si>
  <si>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</si>
  <si>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</si>
  <si>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</si>
  <si>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</si>
  <si>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</si>
  <si>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</si>
  <si>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</si>
  <si>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</si>
  <si>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</si>
  <si>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</si>
  <si>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</si>
  <si>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</si>
  <si>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</si>
  <si>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</si>
  <si>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</si>
  <si>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</si>
  <si>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</si>
  <si>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</si>
  <si>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</si>
  <si>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</si>
  <si>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</si>
  <si>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</si>
  <si>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</si>
  <si>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</si>
  <si>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</si>
  <si>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</si>
  <si>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</si>
  <si>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</si>
  <si>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</si>
  <si>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</si>
  <si>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</si>
  <si>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</si>
  <si>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</si>
  <si>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</si>
  <si>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</si>
  <si>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</si>
  <si>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</si>
  <si>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</si>
  <si>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</si>
  <si>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</si>
  <si>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</si>
  <si>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</si>
  <si>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</si>
  <si>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</si>
  <si>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</si>
  <si>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</si>
  <si>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</si>
  <si>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</si>
  <si>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</si>
  <si>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</si>
  <si>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</si>
  <si>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</si>
  <si>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</si>
  <si>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</si>
  <si>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</si>
  <si>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</si>
  <si>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</si>
  <si>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</si>
  <si>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</si>
  <si>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</si>
  <si>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</si>
  <si>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</si>
  <si>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</si>
  <si>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</si>
  <si>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</si>
  <si>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</si>
  <si>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</si>
  <si>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</si>
  <si>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</si>
  <si>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</si>
  <si>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</si>
  <si>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</si>
  <si>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</si>
  <si>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</si>
  <si>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</si>
  <si>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</si>
  <si>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</si>
  <si>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</si>
  <si>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</si>
  <si>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</si>
  <si>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</si>
  <si>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</si>
  <si>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</si>
  <si>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</si>
  <si>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</si>
  <si>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</si>
  <si>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</si>
  <si>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</si>
  <si>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</si>
  <si>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</si>
  <si>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</si>
  <si>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</si>
  <si>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</si>
  <si>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</si>
  <si>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</si>
  <si>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</si>
  <si>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</si>
  <si>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</si>
  <si>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</si>
  <si>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</si>
  <si>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</si>
  <si>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</si>
  <si>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</si>
  <si>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</si>
  <si>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</si>
  <si>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</si>
  <si>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</si>
  <si>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</si>
  <si>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</si>
  <si>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</si>
  <si>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</si>
  <si>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</si>
  <si>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</si>
  <si>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</si>
  <si>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</si>
  <si>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</si>
  <si>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</si>
  <si>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</si>
  <si>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</si>
  <si>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</si>
  <si>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</si>
  <si>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</si>
  <si>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</si>
  <si>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</si>
  <si>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</si>
  <si>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</si>
  <si>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</si>
  <si>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</si>
  <si>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</si>
  <si>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</si>
  <si>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</si>
  <si>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</si>
  <si>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</si>
  <si>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</si>
  <si>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</si>
  <si>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</si>
  <si>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</si>
  <si>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</si>
  <si>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</si>
  <si>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</si>
  <si>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</si>
  <si>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</si>
  <si>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</si>
  <si>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</si>
  <si>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</si>
  <si>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</si>
  <si>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</si>
  <si>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</si>
  <si>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</si>
  <si>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</si>
  <si>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</si>
  <si>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</si>
  <si>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</si>
  <si>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</si>
  <si>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</si>
  <si>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</si>
  <si>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</si>
  <si>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</si>
  <si>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</si>
  <si>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</si>
  <si>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</si>
  <si>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</si>
  <si>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</si>
  <si>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</si>
  <si>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</si>
  <si>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</si>
  <si>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</si>
  <si>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</si>
  <si>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</si>
  <si>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</si>
  <si>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</si>
  <si>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</si>
  <si>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</si>
  <si>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</si>
  <si>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</si>
  <si>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</si>
  <si>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</si>
  <si>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</si>
  <si>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</si>
  <si>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</si>
  <si>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</si>
  <si>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</si>
  <si>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</si>
  <si>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</si>
  <si>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</si>
  <si>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</si>
  <si>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</si>
  <si>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</si>
  <si>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</si>
  <si>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</si>
  <si>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</si>
  <si>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</si>
  <si>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</si>
  <si>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</si>
  <si>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</si>
  <si>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</si>
  <si>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</si>
  <si>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</si>
  <si>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</si>
  <si>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</si>
  <si>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</si>
  <si>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</si>
  <si>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</si>
  <si>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</si>
  <si>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</si>
  <si>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</si>
  <si>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</si>
  <si>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</si>
  <si>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</si>
  <si>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</si>
  <si>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</si>
  <si>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</si>
  <si>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</si>
  <si>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</si>
  <si>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</si>
  <si>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</si>
  <si>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</si>
  <si>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</si>
  <si>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</si>
  <si>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</si>
  <si>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</si>
  <si>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</si>
  <si>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</si>
  <si>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</si>
  <si>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</si>
  <si>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</si>
  <si>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</si>
  <si>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</si>
  <si>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</si>
  <si>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</si>
  <si>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</si>
  <si>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</si>
  <si>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</si>
  <si>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</si>
  <si>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</si>
  <si>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</si>
  <si>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</si>
  <si>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</si>
  <si>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</si>
  <si>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</si>
  <si>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</si>
  <si>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</si>
  <si>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</si>
  <si>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</si>
  <si>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</si>
  <si>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</si>
  <si>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</si>
  <si>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</si>
  <si>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</si>
  <si>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</si>
  <si>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</si>
  <si>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</si>
  <si>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</si>
  <si>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</si>
  <si>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</si>
  <si>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</si>
  <si>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</si>
  <si>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</si>
  <si>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</si>
  <si>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</si>
  <si>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</si>
  <si>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</si>
  <si>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</si>
  <si>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</si>
  <si>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</si>
  <si>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</si>
  <si>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</si>
  <si>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</si>
  <si>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</si>
  <si>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</si>
  <si>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</si>
  <si>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</si>
  <si>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</si>
  <si>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</si>
  <si>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</si>
  <si>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</si>
  <si>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</si>
  <si>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</si>
  <si>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</si>
  <si>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</si>
  <si>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</si>
  <si>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</si>
  <si>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</si>
  <si>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</si>
  <si>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</si>
  <si>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</si>
  <si>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</si>
  <si>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</si>
  <si>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</si>
  <si>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</si>
  <si>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</si>
  <si>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</si>
  <si>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</si>
  <si>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</si>
  <si>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</si>
  <si>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</si>
  <si>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</si>
  <si>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</si>
  <si>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</si>
  <si>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</si>
  <si>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</si>
  <si>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</si>
  <si>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</si>
  <si>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</si>
  <si>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</si>
  <si>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</si>
  <si>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</si>
  <si>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</si>
  <si>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</si>
  <si>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</si>
  <si>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</si>
  <si>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</si>
  <si>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</si>
  <si>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</si>
  <si>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</si>
  <si>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</si>
  <si>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</si>
  <si>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</si>
  <si>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</si>
  <si>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</si>
  <si>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</si>
  <si>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</si>
  <si>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</si>
  <si>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</si>
  <si>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</si>
  <si>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</si>
  <si>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</si>
  <si>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</si>
  <si>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</si>
  <si>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</si>
  <si>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</si>
  <si>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</si>
  <si>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</si>
  <si>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</si>
  <si>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</si>
  <si>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</si>
  <si>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</si>
  <si>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</si>
  <si>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</si>
  <si>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</si>
  <si>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</si>
  <si>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</si>
  <si>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</si>
  <si>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</si>
  <si>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</si>
  <si>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</si>
  <si>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</si>
  <si>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</si>
  <si>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</si>
  <si>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</si>
  <si>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</si>
  <si>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</si>
  <si>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</si>
  <si>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</si>
  <si>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</si>
  <si>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</si>
  <si>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</si>
  <si>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</si>
  <si>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</si>
  <si>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</si>
  <si>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</si>
  <si>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</si>
  <si>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</si>
  <si>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</si>
  <si>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</si>
  <si>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</si>
  <si>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</si>
  <si>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</si>
  <si>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</si>
  <si>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</si>
  <si>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</si>
  <si>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</si>
  <si>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</si>
  <si>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</si>
  <si>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</si>
  <si>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</si>
  <si>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</si>
  <si>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</si>
  <si>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</si>
  <si>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</si>
  <si>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</si>
  <si>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</si>
  <si>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</si>
  <si>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</si>
  <si>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</si>
  <si>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</si>
  <si>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</si>
  <si>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</si>
  <si>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</si>
  <si>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</si>
  <si>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</si>
  <si>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</si>
  <si>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</si>
  <si>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</si>
  <si>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</si>
  <si>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</si>
  <si>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</si>
  <si>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</si>
  <si>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</si>
  <si>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</si>
  <si>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</si>
  <si>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</si>
  <si>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</si>
  <si>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</si>
  <si>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</si>
  <si>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</si>
  <si>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</si>
  <si>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</si>
  <si>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</si>
  <si>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</si>
  <si>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</si>
  <si>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</si>
  <si>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</si>
  <si>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</si>
  <si>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</si>
  <si>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</si>
  <si>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</si>
  <si>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</si>
  <si>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</si>
  <si>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</si>
  <si>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</si>
  <si>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</si>
  <si>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</si>
  <si>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</si>
  <si>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</si>
  <si>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</si>
  <si>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</si>
  <si>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</si>
  <si>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</si>
  <si>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</si>
  <si>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</si>
  <si>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</si>
  <si>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</si>
  <si>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</si>
  <si>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</si>
  <si>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</si>
  <si>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</si>
  <si>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</si>
  <si>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</si>
  <si>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</si>
  <si>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</si>
  <si>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</si>
  <si>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</si>
  <si>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</si>
  <si>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</si>
  <si>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</si>
  <si>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</si>
  <si>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</si>
  <si>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</si>
  <si>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</si>
  <si>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</si>
  <si>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</si>
  <si>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</si>
  <si>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</si>
  <si>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</si>
  <si>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</si>
  <si>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</si>
  <si>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</si>
  <si>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</si>
  <si>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</si>
  <si>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</si>
  <si>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</si>
  <si>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</si>
  <si>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</si>
  <si>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</si>
  <si>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</si>
  <si>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</si>
  <si>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</si>
  <si>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</si>
  <si>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</si>
  <si>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</si>
  <si>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</si>
  <si>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</si>
  <si>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</si>
  <si>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</si>
  <si>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</si>
  <si>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</si>
  <si>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</si>
  <si>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</si>
  <si>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</si>
  <si>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</si>
  <si>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</si>
  <si>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</si>
  <si>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</si>
  <si>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</si>
  <si>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</si>
  <si>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</si>
  <si>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</si>
  <si>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</si>
  <si>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</si>
  <si>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</si>
  <si>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</si>
  <si>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</si>
  <si>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</si>
  <si>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</si>
  <si>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</si>
  <si>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</si>
  <si>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</si>
  <si>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</si>
  <si>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</si>
  <si>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</si>
  <si>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</si>
  <si>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</si>
  <si>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</si>
  <si>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</si>
  <si>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</si>
  <si>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</si>
  <si>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</si>
  <si>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</si>
  <si>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</si>
  <si>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</si>
  <si>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</si>
  <si>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</si>
  <si>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</si>
  <si>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</si>
  <si>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</si>
  <si>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</si>
  <si>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</si>
  <si>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</si>
  <si>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</si>
  <si>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</si>
  <si>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</si>
  <si>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</si>
  <si>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</si>
  <si>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</si>
  <si>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</si>
  <si>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</si>
  <si>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</si>
  <si>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</si>
  <si>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</si>
  <si>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</si>
  <si>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</si>
  <si>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</si>
  <si>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</si>
  <si>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</si>
  <si>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</si>
  <si>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</si>
  <si>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</si>
  <si>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</si>
  <si>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</si>
  <si>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</si>
  <si>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</si>
  <si>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</si>
  <si>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</si>
  <si>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</si>
  <si>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</si>
  <si>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</si>
  <si>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</si>
  <si>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</si>
  <si>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</si>
  <si>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</si>
  <si>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</si>
  <si>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</si>
  <si>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</si>
  <si>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</si>
  <si>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</si>
  <si>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</si>
  <si>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</si>
  <si>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</si>
  <si>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</si>
  <si>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</si>
  <si>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</si>
  <si>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</si>
  <si>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</si>
  <si>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</si>
  <si>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</si>
  <si>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</si>
  <si>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</si>
  <si>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</si>
  <si>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</si>
  <si>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</si>
  <si>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</si>
  <si>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</si>
  <si>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</si>
  <si>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</si>
  <si>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</si>
  <si>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</si>
  <si>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</si>
  <si>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</si>
  <si>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</si>
  <si>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</si>
  <si>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</si>
  <si>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</si>
  <si>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</si>
  <si>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</si>
  <si>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</si>
  <si>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</si>
  <si>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</si>
  <si>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</si>
  <si>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</si>
  <si>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</si>
  <si>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</si>
  <si>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</si>
  <si>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</si>
  <si>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</si>
  <si>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</si>
  <si>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</si>
  <si>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</si>
  <si>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</si>
  <si>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</si>
  <si>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</si>
  <si>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</si>
  <si>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</si>
  <si>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</si>
  <si>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</si>
  <si>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</si>
  <si>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</si>
  <si>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</si>
  <si>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</si>
  <si>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</si>
  <si>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</si>
  <si>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</si>
  <si>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</si>
  <si>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</si>
  <si>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</si>
  <si>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</si>
  <si>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</si>
  <si>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</si>
  <si>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</si>
  <si>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</si>
  <si>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</si>
  <si>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</si>
  <si>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</si>
  <si>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</si>
  <si>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</si>
  <si>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</si>
  <si>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</si>
  <si>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</si>
  <si>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</si>
  <si>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</si>
  <si>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</si>
  <si>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</si>
  <si>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</si>
  <si>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</si>
  <si>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</si>
  <si>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</si>
  <si>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</si>
  <si>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</si>
  <si>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</si>
  <si>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</si>
  <si>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</si>
  <si>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</si>
  <si>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</si>
  <si>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</si>
  <si>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</si>
  <si>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</si>
  <si>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</si>
  <si>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</si>
  <si>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</si>
  <si>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</si>
  <si>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</si>
  <si>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</si>
  <si>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</si>
  <si>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</si>
  <si>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</si>
  <si>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</si>
  <si>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</si>
  <si>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</si>
  <si>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</si>
  <si>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</si>
  <si>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</si>
  <si>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</si>
  <si>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</si>
  <si>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</si>
  <si>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</si>
  <si>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</si>
  <si>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</si>
  <si>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</si>
  <si>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</si>
  <si>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</si>
  <si>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</si>
  <si>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</si>
  <si>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</si>
  <si>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</si>
  <si>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</si>
  <si>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</si>
  <si>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</si>
  <si>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</si>
  <si>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</si>
  <si>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</si>
  <si>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</si>
  <si>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</si>
  <si>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</si>
  <si>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</si>
  <si>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</si>
  <si>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</si>
  <si>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</si>
  <si>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</si>
  <si>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</si>
  <si>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</si>
  <si>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</si>
  <si>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</si>
  <si>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</si>
  <si>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</si>
  <si>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</si>
  <si>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</si>
  <si>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</si>
  <si>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</si>
  <si>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</si>
  <si>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</si>
  <si>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</si>
  <si>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</si>
  <si>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</si>
  <si>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</si>
  <si>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</si>
  <si>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</si>
  <si>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</si>
  <si>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</si>
  <si>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</si>
  <si>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</si>
  <si>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</si>
  <si>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</si>
  <si>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</si>
  <si>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</si>
  <si>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</si>
  <si>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</si>
  <si>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</si>
  <si>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</si>
  <si>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</si>
  <si>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</si>
  <si>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</si>
  <si>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</si>
  <si>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</si>
  <si>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</si>
  <si>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</si>
  <si>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</si>
  <si>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</si>
  <si>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</si>
  <si>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</si>
  <si>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</si>
  <si>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</si>
  <si>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</si>
  <si>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</si>
  <si>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</si>
  <si>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</si>
  <si>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</si>
  <si>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</si>
  <si>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</si>
  <si>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</si>
  <si>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</si>
  <si>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</si>
  <si>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</si>
  <si>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</si>
  <si>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</si>
  <si>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</si>
  <si>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</si>
  <si>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</si>
  <si>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</si>
  <si>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</si>
  <si>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</si>
  <si>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</si>
  <si>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</si>
  <si>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</si>
  <si>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</si>
  <si>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</si>
  <si>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</si>
  <si>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</si>
  <si>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</si>
  <si>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</si>
  <si>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</si>
  <si>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</si>
  <si>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</si>
  <si>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</si>
  <si>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</si>
  <si>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</si>
  <si>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</si>
  <si>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</si>
  <si>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</si>
  <si>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</si>
  <si>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</si>
  <si>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</si>
  <si>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</si>
  <si>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</si>
  <si>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</si>
  <si>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</si>
  <si>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</si>
  <si>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</si>
  <si>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</si>
  <si>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</si>
  <si>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</si>
  <si>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</si>
  <si>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</si>
  <si>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</si>
  <si>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</si>
  <si>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</si>
  <si>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</si>
  <si>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</si>
  <si>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</si>
  <si>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</si>
  <si>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</si>
  <si>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</si>
  <si>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</si>
  <si>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</si>
  <si>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</si>
  <si>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</si>
  <si>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</si>
  <si>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</si>
  <si>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</si>
  <si>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</si>
  <si>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</si>
  <si>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</si>
  <si>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</si>
  <si>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</si>
  <si>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</si>
  <si>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</si>
  <si>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</si>
  <si>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</si>
  <si>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</si>
  <si>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</si>
  <si>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</si>
  <si>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</si>
  <si>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</si>
  <si>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</si>
  <si>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</si>
  <si>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</si>
  <si>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</si>
  <si>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</si>
  <si>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</si>
  <si>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</si>
  <si>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</si>
  <si>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</si>
  <si>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</si>
  <si>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</si>
  <si>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</si>
  <si>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</si>
  <si>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</si>
  <si>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</si>
  <si>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</si>
  <si>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</si>
  <si>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</si>
  <si>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</si>
  <si>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</si>
  <si>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</si>
  <si>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</si>
  <si>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</si>
  <si>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</si>
  <si>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</si>
  <si>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</si>
  <si>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</si>
  <si>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</si>
  <si>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</si>
  <si>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</si>
  <si>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</si>
  <si>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</si>
  <si>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</si>
  <si>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</si>
  <si>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</si>
  <si>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</si>
  <si>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</si>
  <si>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</si>
  <si>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</si>
  <si>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</si>
  <si>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</si>
  <si>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</si>
  <si>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</si>
  <si>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</si>
  <si>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</si>
  <si>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</si>
  <si>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</si>
  <si>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</si>
  <si>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</si>
  <si>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</si>
  <si>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</si>
  <si>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</si>
  <si>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</si>
  <si>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</si>
  <si>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</si>
  <si>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</si>
  <si>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</si>
  <si>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</si>
  <si>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</si>
  <si>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</si>
  <si>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</si>
  <si>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</si>
  <si>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</si>
  <si>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</si>
  <si>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</si>
  <si>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</si>
  <si>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</si>
  <si>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</si>
  <si>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</si>
  <si>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</si>
  <si>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</si>
  <si>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</si>
  <si>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</si>
  <si>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</si>
  <si>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</si>
  <si>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</si>
  <si>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</si>
  <si>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</si>
  <si>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</si>
  <si>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</si>
  <si>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</si>
  <si>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</si>
  <si>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</si>
  <si>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</si>
  <si>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</si>
  <si>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</si>
  <si>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</si>
  <si>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</si>
  <si>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</si>
  <si>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</si>
  <si>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</si>
  <si>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</si>
  <si>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</si>
  <si>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</si>
  <si>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</si>
  <si>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</si>
  <si>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</si>
  <si>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</si>
  <si>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</si>
  <si>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</si>
  <si>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</si>
  <si>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</si>
  <si>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</si>
  <si>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</si>
  <si>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</si>
  <si>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</si>
  <si>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</si>
  <si>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</si>
  <si>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</si>
  <si>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</si>
  <si>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</si>
  <si>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</si>
  <si>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</si>
  <si>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</si>
  <si>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</si>
  <si>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</si>
  <si>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</si>
  <si>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</si>
  <si>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</si>
  <si>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</si>
  <si>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</si>
  <si>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</si>
  <si>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</si>
  <si>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</si>
  <si>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</si>
  <si>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</si>
  <si>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</si>
  <si>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</si>
  <si>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</si>
  <si>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</si>
  <si>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</si>
  <si>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</si>
  <si>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</si>
  <si>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</si>
  <si>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</si>
  <si>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</si>
  <si>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</si>
  <si>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</si>
  <si>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</si>
  <si>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</si>
  <si>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</si>
  <si>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</si>
  <si>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</si>
  <si>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</si>
  <si>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</si>
  <si>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</si>
  <si>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</si>
  <si>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</si>
  <si>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</si>
  <si>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</si>
  <si>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</si>
  <si>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</si>
  <si>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</si>
  <si>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</si>
  <si>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</si>
  <si>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</si>
  <si>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</si>
  <si>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</si>
  <si>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</si>
  <si>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</si>
  <si>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</si>
  <si>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</si>
  <si>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</si>
  <si>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</si>
  <si>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</si>
  <si>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</si>
  <si>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</si>
  <si>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</si>
  <si>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</si>
  <si>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</si>
  <si>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</si>
  <si>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</si>
  <si>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</si>
  <si>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</si>
  <si>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</si>
  <si>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</si>
  <si>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</si>
  <si>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</si>
  <si>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</si>
  <si>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</si>
  <si>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</si>
  <si>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</si>
  <si>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</si>
  <si>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</si>
  <si>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</si>
  <si>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</si>
  <si>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</si>
  <si>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</si>
  <si>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</si>
  <si>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</si>
  <si>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</si>
  <si>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</si>
  <si>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</si>
  <si>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</si>
  <si>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</si>
  <si>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</si>
  <si>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</si>
  <si>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</si>
  <si>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</si>
  <si>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</si>
  <si>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</si>
  <si>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</si>
  <si>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</si>
  <si>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</si>
  <si>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</si>
  <si>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</si>
  <si>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</si>
  <si>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</si>
  <si>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</si>
  <si>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</si>
  <si>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</si>
  <si>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</si>
  <si>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</si>
  <si>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</si>
  <si>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</si>
  <si>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</si>
  <si>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</si>
  <si>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</si>
  <si>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</si>
  <si>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</si>
  <si>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</si>
  <si>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</si>
  <si>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</si>
  <si>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</si>
  <si>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</si>
  <si>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</si>
  <si>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</si>
  <si>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</si>
  <si>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</si>
  <si>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</si>
  <si>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</si>
  <si>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</si>
  <si>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</si>
  <si>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</si>
  <si>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</si>
  <si>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</si>
  <si>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</si>
  <si>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</si>
  <si>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</si>
  <si>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</si>
  <si>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</si>
  <si>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</si>
  <si>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</si>
  <si>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</si>
  <si>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</si>
  <si>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</si>
  <si>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</si>
  <si>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</si>
  <si>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</si>
  <si>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</si>
  <si>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</si>
  <si>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</si>
  <si>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</si>
  <si>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</si>
  <si>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</si>
  <si>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</si>
  <si>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</si>
  <si>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</si>
  <si>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</si>
  <si>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</si>
  <si>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</si>
  <si>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</si>
  <si>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</si>
  <si>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</si>
  <si>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</si>
  <si>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</si>
  <si>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</si>
  <si>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</si>
  <si>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</si>
  <si>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</si>
  <si>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</si>
  <si>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</si>
  <si>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</si>
  <si>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</si>
  <si>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</si>
  <si>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</si>
  <si>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</si>
  <si>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</si>
  <si>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</si>
  <si>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</si>
  <si>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</si>
  <si>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</si>
  <si>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</si>
  <si>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</si>
  <si>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</si>
  <si>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</si>
  <si>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</si>
  <si>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</si>
  <si>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</si>
  <si>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</si>
  <si>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</si>
  <si>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</si>
  <si>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</si>
  <si>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</si>
  <si>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</si>
  <si>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</si>
  <si>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</si>
  <si>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</si>
  <si>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</si>
  <si>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</si>
  <si>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</si>
  <si>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</si>
  <si>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</si>
  <si>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</si>
  <si>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</si>
  <si>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</si>
  <si>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</si>
  <si>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</si>
  <si>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</si>
  <si>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</si>
  <si>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</si>
  <si>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</si>
  <si>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</si>
  <si>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</si>
  <si>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</si>
  <si>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</si>
  <si>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</si>
  <si>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</si>
  <si>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</si>
  <si>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</si>
  <si>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</si>
  <si>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</si>
  <si>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</si>
  <si>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</si>
  <si>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</si>
  <si>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</si>
  <si>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</si>
  <si>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</si>
  <si>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</si>
  <si>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</si>
  <si>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</si>
  <si>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</si>
  <si>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</si>
  <si>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</si>
  <si>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</si>
  <si>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</si>
  <si>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</si>
  <si>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</si>
  <si>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</si>
  <si>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</si>
  <si>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</si>
  <si>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</si>
  <si>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</si>
  <si>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</si>
  <si>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</si>
  <si>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</si>
  <si>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</si>
  <si>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</si>
  <si>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</si>
  <si>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</si>
  <si>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</si>
  <si>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</si>
  <si>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</si>
  <si>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</si>
  <si>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</si>
  <si>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</si>
  <si>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</si>
  <si>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</si>
  <si>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</si>
  <si>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</si>
  <si>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</si>
  <si>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</si>
  <si>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</si>
  <si>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</si>
  <si>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</si>
  <si>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</si>
  <si>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</si>
  <si>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</si>
  <si>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</si>
  <si>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</si>
  <si>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</si>
  <si>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</si>
  <si>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</si>
  <si>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</si>
  <si>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</si>
  <si>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</si>
  <si>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</si>
  <si>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</si>
  <si>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</si>
  <si>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</si>
  <si>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</si>
  <si>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</si>
  <si>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</si>
  <si>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</si>
  <si>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</si>
  <si>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</si>
  <si>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</si>
  <si>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</si>
  <si>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</si>
  <si>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</si>
  <si>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</si>
  <si>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</si>
  <si>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</si>
  <si>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</si>
  <si>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</si>
  <si>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</si>
  <si>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</si>
  <si>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</si>
  <si>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</si>
  <si>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</si>
  <si>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</si>
  <si>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</si>
  <si>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</si>
  <si>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</si>
  <si>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</si>
  <si>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</si>
  <si>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</si>
  <si>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</si>
  <si>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</si>
  <si>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</si>
  <si>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</si>
  <si>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</si>
  <si>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</si>
  <si>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</si>
  <si>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</si>
  <si>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</si>
  <si>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</si>
  <si>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</si>
  <si>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</si>
  <si>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</si>
  <si>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</si>
  <si>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</si>
  <si>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</si>
  <si>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</si>
  <si>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</si>
  <si>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</si>
  <si>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</si>
  <si>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</si>
  <si>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</si>
  <si>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</si>
  <si>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</si>
  <si>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</si>
  <si>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</si>
  <si>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</si>
  <si>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</si>
  <si>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</si>
  <si>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</si>
  <si>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</si>
  <si>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</si>
  <si>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</si>
  <si>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</si>
  <si>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</si>
  <si>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</si>
  <si>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</si>
  <si>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</si>
  <si>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</si>
  <si>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</si>
  <si>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</si>
  <si>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</si>
  <si>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</si>
  <si>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</si>
  <si>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</si>
  <si>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</si>
  <si>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</si>
  <si>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</si>
  <si>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</si>
  <si>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</si>
  <si>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</si>
  <si>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</si>
  <si>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</si>
  <si>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</si>
  <si>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</si>
  <si>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</si>
  <si>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</si>
  <si>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</si>
  <si>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</si>
  <si>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</si>
  <si>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</si>
  <si>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</si>
  <si>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</si>
  <si>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</si>
  <si>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</si>
  <si>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</si>
  <si>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</si>
  <si>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</si>
  <si>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</si>
  <si>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</si>
  <si>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</si>
  <si>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</si>
  <si>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</si>
  <si>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</si>
  <si>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</si>
  <si>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</si>
  <si>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</si>
  <si>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</si>
  <si>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</si>
  <si>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</si>
  <si>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</si>
  <si>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</si>
  <si>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</si>
  <si>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</si>
  <si>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</si>
  <si>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</si>
  <si>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</si>
  <si>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</si>
  <si>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</si>
  <si>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</si>
  <si>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</si>
  <si>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</si>
  <si>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</si>
  <si>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</si>
  <si>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</si>
  <si>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</si>
  <si>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</si>
  <si>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</si>
  <si>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</si>
  <si>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</si>
  <si>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</si>
  <si>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</si>
  <si>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</si>
  <si>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</si>
  <si>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</si>
  <si>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</si>
  <si>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</si>
  <si>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</si>
  <si>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</si>
  <si>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</si>
  <si>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</si>
  <si>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</si>
  <si>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</si>
  <si>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</si>
  <si>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</si>
  <si>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</si>
  <si>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</si>
  <si>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</si>
  <si>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</si>
  <si>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</si>
  <si>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</si>
  <si>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</si>
  <si>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</si>
  <si>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</si>
  <si>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</si>
  <si>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</si>
  <si>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</si>
  <si>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</si>
  <si>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</si>
  <si>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</si>
  <si>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</si>
  <si>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</si>
  <si>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</si>
  <si>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</si>
  <si>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</si>
  <si>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</si>
  <si>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</si>
  <si>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</si>
  <si>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</si>
  <si>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</si>
  <si>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</si>
  <si>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</si>
  <si>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</si>
  <si>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</si>
  <si>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</si>
  <si>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</si>
  <si>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</si>
  <si>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</si>
  <si>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</si>
  <si>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</si>
  <si>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</si>
  <si>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</si>
  <si>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</si>
  <si>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</si>
  <si>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</si>
  <si>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</si>
  <si>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</si>
  <si>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</si>
  <si>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</si>
  <si>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</si>
  <si>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</si>
  <si>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</si>
  <si>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</si>
  <si>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</si>
  <si>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</si>
  <si>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</si>
  <si>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</si>
  <si>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</si>
  <si>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</si>
  <si>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</si>
  <si>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</si>
  <si>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</si>
  <si>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</si>
  <si>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</si>
  <si>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</si>
  <si>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</si>
  <si>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</si>
  <si>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</si>
  <si>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</si>
  <si>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</si>
  <si>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</si>
  <si>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</si>
  <si>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</si>
  <si>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</si>
  <si>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</si>
  <si>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</si>
  <si>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</si>
  <si>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</si>
  <si>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</si>
  <si>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</si>
  <si>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</si>
  <si>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</si>
  <si>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</si>
  <si>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</si>
  <si>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</si>
  <si>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</si>
  <si>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</si>
  <si>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</si>
  <si>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</si>
  <si>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</si>
  <si>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</si>
  <si>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</si>
  <si>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</si>
  <si>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</si>
  <si>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</si>
  <si>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</si>
  <si>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</si>
  <si>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</si>
  <si>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</si>
  <si>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</si>
  <si>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</si>
  <si>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</si>
  <si>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</si>
  <si>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</si>
  <si>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</si>
  <si>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</si>
  <si>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</si>
  <si>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</si>
  <si>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</si>
  <si>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</si>
  <si>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</si>
  <si>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</si>
  <si>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</si>
  <si>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</si>
  <si>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</si>
  <si>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</si>
  <si>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</si>
  <si>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</si>
  <si>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</si>
  <si>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</si>
  <si>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</si>
  <si>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</si>
  <si>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</si>
  <si>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</si>
  <si>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</si>
  <si>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</si>
  <si>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</si>
  <si>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</si>
  <si>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</si>
  <si>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</si>
  <si>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</si>
  <si>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</si>
  <si>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</si>
  <si>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</si>
  <si>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</si>
  <si>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</si>
  <si>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</si>
  <si>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</si>
  <si>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</si>
  <si>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</si>
  <si>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</si>
  <si>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</si>
  <si>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</si>
  <si>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</si>
  <si>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</si>
  <si>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</si>
  <si>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</si>
  <si>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</si>
  <si>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</si>
  <si>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</si>
  <si>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</si>
  <si>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</si>
  <si>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</si>
  <si>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</si>
  <si>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</si>
  <si>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</si>
  <si>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</si>
  <si>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</si>
  <si>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</si>
  <si>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</si>
  <si>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</si>
  <si>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</si>
  <si>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</si>
  <si>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</si>
  <si>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</si>
  <si>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</si>
  <si>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</si>
  <si>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</si>
  <si>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</si>
  <si>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</si>
  <si>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</si>
  <si>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</si>
  <si>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</si>
  <si>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</si>
  <si>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</si>
  <si>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</si>
  <si>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</si>
  <si>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</si>
  <si>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</si>
  <si>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</si>
  <si>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</si>
  <si>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</si>
  <si>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</si>
  <si>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</si>
  <si>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</si>
  <si>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</si>
  <si>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</si>
  <si>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</si>
  <si>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</si>
  <si>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</si>
  <si>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</si>
  <si>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</si>
  <si>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</si>
  <si>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</si>
  <si>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</si>
  <si>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</si>
  <si>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</si>
  <si>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</si>
  <si>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</si>
  <si>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</si>
  <si>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</si>
  <si>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</si>
  <si>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</si>
  <si>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</si>
  <si>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</si>
  <si>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</si>
  <si>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</si>
  <si>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</si>
  <si>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</si>
  <si>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</si>
  <si>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</si>
  <si>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</si>
  <si>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</si>
  <si>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</si>
  <si>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</si>
  <si>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</si>
  <si>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</si>
  <si>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</si>
  <si>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</si>
  <si>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</si>
  <si>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</si>
  <si>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</si>
  <si>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</si>
  <si>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</si>
  <si>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</si>
  <si>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</si>
  <si>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</si>
  <si>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</si>
  <si>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</si>
  <si>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</si>
  <si>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</si>
  <si>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</si>
  <si>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</si>
  <si>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</si>
  <si>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</si>
  <si>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</si>
  <si>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</si>
  <si>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</si>
  <si>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</si>
  <si>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</si>
  <si>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</si>
  <si>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</si>
  <si>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</si>
  <si>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</si>
  <si>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</si>
  <si>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</si>
  <si>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</si>
  <si>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</si>
  <si>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</si>
  <si>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</si>
  <si>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</si>
  <si>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</si>
  <si>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</si>
  <si>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</si>
  <si>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</si>
  <si>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</si>
  <si>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</si>
  <si>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</si>
  <si>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</si>
  <si>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</si>
  <si>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</si>
  <si>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</si>
  <si>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</si>
  <si>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</si>
  <si>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</si>
  <si>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</si>
  <si>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</si>
  <si>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</si>
  <si>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</si>
  <si>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</si>
  <si>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</si>
  <si>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</si>
  <si>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</si>
  <si>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</si>
  <si>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</si>
  <si>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</si>
  <si>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</si>
  <si>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</si>
  <si>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</si>
  <si>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</si>
  <si>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</si>
  <si>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</si>
  <si>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</si>
  <si>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</si>
  <si>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</si>
  <si>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</si>
  <si>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</si>
  <si>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</si>
  <si>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</si>
  <si>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</si>
  <si>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</si>
  <si>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</si>
  <si>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</si>
  <si>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</si>
  <si>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</si>
  <si>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</si>
  <si>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</si>
  <si>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</si>
  <si>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</si>
  <si>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</si>
  <si>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</si>
  <si>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</si>
  <si>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</si>
  <si>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</si>
  <si>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</si>
  <si>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</si>
  <si>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</si>
  <si>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</si>
  <si>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</si>
  <si>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</si>
  <si>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</si>
  <si>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</si>
  <si>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</si>
  <si>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</si>
  <si>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</si>
  <si>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</si>
  <si>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</si>
  <si>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</si>
  <si>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</si>
  <si>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</si>
  <si>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</si>
  <si>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</si>
  <si>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</si>
  <si>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</si>
  <si>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</si>
  <si>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</si>
  <si>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</si>
  <si>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</si>
  <si>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</si>
  <si>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</si>
  <si>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</si>
  <si>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</si>
  <si>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</si>
  <si>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</si>
  <si>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</si>
  <si>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</si>
  <si>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</si>
  <si>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</si>
  <si>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</si>
  <si>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</si>
  <si>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</si>
  <si>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</si>
  <si>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</si>
  <si>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</si>
  <si>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</si>
  <si>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</si>
  <si>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</si>
  <si>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</si>
  <si>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</si>
  <si>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</si>
  <si>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</si>
  <si>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</si>
  <si>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</si>
  <si>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</si>
  <si>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</si>
  <si>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</si>
  <si>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</si>
  <si>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</si>
  <si>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</si>
  <si>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</si>
  <si>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</si>
  <si>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</si>
  <si>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</si>
  <si>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</si>
  <si>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</si>
  <si>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</si>
  <si>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</si>
  <si>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</si>
  <si>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</si>
  <si>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</si>
  <si>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</si>
  <si>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</si>
  <si>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</si>
  <si>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</si>
  <si>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</si>
  <si>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</si>
  <si>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</si>
  <si>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</si>
  <si>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</si>
  <si>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</si>
  <si>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</si>
  <si>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</si>
  <si>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</si>
  <si>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</si>
  <si>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</si>
  <si>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</si>
  <si>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</si>
  <si>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</si>
  <si>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</si>
  <si>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</si>
  <si>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</si>
  <si>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</si>
  <si>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</si>
  <si>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</si>
  <si>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</si>
  <si>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</si>
  <si>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</si>
  <si>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</si>
  <si>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</si>
  <si>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</si>
  <si>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</si>
  <si>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</si>
  <si>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</si>
  <si>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</si>
  <si>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</si>
  <si>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</si>
  <si>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</si>
  <si>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</si>
  <si>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</si>
  <si>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</si>
  <si>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</si>
  <si>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</si>
  <si>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</si>
  <si>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</si>
  <si>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</si>
  <si>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</si>
  <si>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</si>
  <si>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</si>
  <si>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</si>
  <si>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</si>
  <si>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</si>
  <si>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</si>
  <si>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</si>
  <si>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</si>
  <si>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</si>
  <si>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</si>
  <si>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</si>
  <si>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</si>
  <si>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</si>
  <si>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</si>
  <si>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</si>
  <si>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</si>
  <si>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</si>
  <si>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</si>
  <si>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</si>
  <si>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</si>
  <si>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</si>
  <si>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</si>
  <si>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</si>
  <si>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</si>
  <si>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</si>
  <si>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</si>
  <si>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</si>
  <si>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</si>
  <si>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</si>
  <si>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</si>
  <si>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</si>
  <si>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</si>
  <si>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</si>
  <si>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</si>
  <si>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</si>
  <si>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</si>
  <si>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</si>
  <si>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</si>
  <si>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</si>
  <si>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</si>
  <si>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</si>
  <si>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</si>
  <si>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</si>
  <si>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</si>
  <si>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</si>
  <si>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</si>
  <si>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</si>
  <si>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</si>
  <si>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</si>
  <si>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</si>
  <si>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</si>
  <si>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</si>
  <si>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</si>
  <si>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</si>
  <si>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</si>
  <si>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</si>
  <si>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</si>
  <si>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</si>
  <si>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</si>
  <si>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</si>
  <si>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</si>
  <si>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</si>
  <si>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</si>
  <si>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</si>
  <si>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</si>
  <si>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</si>
  <si>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</si>
  <si>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</si>
  <si>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</si>
  <si>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</si>
  <si>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</si>
  <si>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</si>
  <si>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</si>
  <si>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</si>
  <si>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</si>
  <si>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</si>
  <si>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</si>
  <si>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</si>
  <si>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</si>
  <si>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</si>
  <si>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</si>
  <si>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</si>
  <si>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</si>
  <si>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</si>
  <si>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</si>
  <si>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</si>
  <si>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</si>
  <si>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</si>
  <si>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</si>
  <si>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</si>
  <si>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</si>
  <si>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</si>
  <si>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</si>
  <si>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</si>
  <si>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</si>
  <si>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</si>
  <si>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</si>
  <si>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</si>
  <si>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</si>
  <si>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</si>
  <si>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</si>
  <si>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</si>
  <si>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</si>
  <si>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</si>
  <si>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</si>
  <si>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</si>
  <si>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</si>
  <si>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</si>
  <si>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</si>
  <si>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</si>
  <si>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</si>
  <si>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</si>
  <si>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</si>
  <si>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</si>
  <si>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</si>
  <si>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</si>
  <si>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</si>
  <si>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</si>
  <si>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</si>
  <si>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</si>
  <si>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</si>
  <si>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</si>
  <si>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</si>
  <si>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</si>
  <si>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</si>
  <si>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</si>
  <si>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</si>
  <si>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</si>
  <si>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</si>
  <si>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</si>
  <si>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</si>
  <si>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</si>
  <si>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</si>
  <si>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</si>
  <si>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</si>
  <si>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</si>
  <si>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</si>
  <si>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</si>
  <si>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</si>
  <si>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</si>
  <si>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</si>
  <si>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</si>
  <si>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</si>
  <si>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</si>
  <si>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</si>
  <si>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</si>
  <si>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</si>
  <si>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</si>
  <si>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</si>
  <si>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</si>
  <si>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</si>
  <si>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</si>
  <si>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</si>
  <si>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</si>
  <si>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</si>
  <si>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</si>
  <si>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</si>
  <si>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</si>
  <si>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</si>
  <si>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</si>
  <si>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</si>
  <si>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</si>
  <si>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</si>
  <si>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</si>
  <si>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</si>
  <si>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</si>
  <si>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</si>
  <si>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</si>
  <si>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</si>
  <si>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</si>
  <si>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</si>
  <si>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</si>
  <si>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</si>
  <si>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</si>
  <si>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</si>
  <si>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</si>
  <si>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</si>
  <si>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</si>
  <si>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</si>
  <si>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</si>
  <si>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</si>
  <si>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</si>
  <si>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</si>
  <si>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</si>
  <si>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</si>
  <si>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</si>
  <si>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</si>
  <si>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</si>
  <si>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</si>
  <si>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</si>
  <si>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</si>
  <si>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</si>
  <si>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</si>
  <si>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</si>
  <si>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</si>
  <si>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</si>
  <si>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</si>
  <si>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</si>
  <si>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</si>
  <si>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</si>
  <si>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</si>
  <si>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</si>
  <si>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</si>
  <si>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</si>
  <si>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</si>
  <si>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</si>
  <si>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</si>
  <si>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</si>
  <si>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</si>
  <si>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</si>
  <si>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</si>
  <si>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</si>
  <si>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</si>
  <si>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</si>
  <si>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</si>
  <si>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</si>
  <si>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</si>
  <si>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</si>
  <si>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</si>
  <si>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</si>
  <si>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</si>
  <si>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</si>
  <si>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</si>
  <si>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</si>
  <si>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</si>
  <si>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</si>
  <si>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</si>
  <si>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</si>
  <si>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</si>
  <si>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</si>
  <si>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</si>
  <si>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</si>
  <si>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</si>
  <si>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</si>
  <si>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</si>
  <si>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</si>
  <si>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</si>
  <si>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</si>
  <si>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</si>
  <si>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</si>
  <si>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</si>
  <si>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</si>
  <si>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</si>
  <si>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</si>
  <si>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</si>
  <si>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</si>
  <si>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</si>
  <si>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</si>
  <si>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</si>
  <si>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</si>
  <si>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</si>
  <si>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</si>
  <si>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</si>
  <si>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</si>
  <si>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</si>
  <si>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</si>
  <si>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</si>
  <si>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</si>
  <si>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</si>
  <si>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</si>
  <si>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</si>
  <si>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</si>
  <si>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</si>
  <si>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</si>
  <si>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</si>
  <si>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</si>
  <si>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</si>
  <si>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</si>
  <si>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</si>
  <si>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</si>
  <si>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</si>
  <si>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</si>
  <si>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</si>
  <si>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</si>
  <si>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</si>
  <si>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</si>
  <si>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</si>
  <si>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</si>
  <si>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</si>
  <si>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</si>
  <si>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</si>
  <si>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</si>
  <si>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</si>
  <si>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</si>
  <si>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</si>
  <si>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</si>
  <si>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</si>
  <si>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</si>
  <si>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</si>
  <si>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</si>
  <si>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</si>
  <si>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</si>
  <si>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</si>
  <si>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</si>
  <si>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</si>
  <si>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</si>
  <si>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</si>
  <si>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</si>
  <si>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</si>
  <si>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</si>
  <si>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</si>
  <si>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</si>
  <si>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</si>
  <si>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</si>
  <si>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</si>
  <si>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</si>
  <si>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</si>
  <si>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</si>
  <si>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</si>
  <si>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</si>
  <si>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</si>
  <si>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</si>
  <si>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</si>
  <si>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</si>
  <si>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</si>
  <si>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</si>
  <si>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</si>
  <si>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</si>
  <si>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</si>
  <si>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</si>
  <si>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</si>
  <si>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</si>
  <si>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</si>
  <si>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</si>
  <si>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</si>
  <si>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</si>
  <si>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</si>
  <si>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</si>
  <si>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</si>
  <si>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</si>
  <si>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</si>
  <si>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</si>
  <si>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</si>
  <si>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</si>
  <si>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</si>
  <si>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</si>
  <si>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</si>
  <si>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</si>
  <si>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</si>
  <si>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</si>
  <si>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</si>
  <si>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</si>
  <si>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</si>
  <si>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</si>
  <si>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</si>
  <si>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</si>
  <si>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</si>
  <si>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</si>
  <si>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</si>
  <si>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</si>
  <si>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</si>
  <si>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</si>
  <si>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</si>
  <si>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</si>
  <si>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</si>
  <si>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</si>
  <si>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</si>
  <si>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</si>
  <si>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</si>
  <si>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</si>
  <si>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</si>
  <si>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</si>
  <si>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</si>
  <si>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</si>
  <si>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</si>
  <si>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</si>
  <si>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</si>
  <si>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</si>
  <si>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</si>
  <si>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</si>
  <si>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</si>
  <si>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</si>
  <si>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</si>
  <si>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</si>
  <si>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</si>
  <si>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</si>
  <si>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</si>
  <si>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</si>
  <si>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</si>
  <si>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</si>
  <si>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</si>
  <si>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</si>
  <si>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</si>
  <si>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</si>
  <si>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</si>
  <si>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</si>
  <si>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</si>
  <si>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</si>
  <si>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</si>
  <si>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</si>
  <si>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</si>
  <si>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</si>
  <si>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</si>
  <si>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</si>
  <si>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</si>
  <si>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</si>
  <si>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</si>
  <si>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</si>
  <si>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</si>
  <si>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</si>
  <si>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</si>
  <si>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</si>
  <si>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</si>
  <si>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</si>
  <si>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</si>
  <si>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</si>
  <si>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</si>
  <si>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</si>
  <si>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</si>
  <si>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</si>
  <si>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</si>
  <si>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</si>
  <si>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</si>
  <si>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</si>
  <si>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</si>
  <si>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</si>
  <si>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</si>
  <si>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</si>
  <si>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</si>
  <si>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</si>
  <si>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</si>
  <si>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</si>
  <si>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</si>
  <si>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</si>
  <si>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</si>
  <si>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</si>
  <si>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</si>
  <si>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</si>
  <si>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</si>
  <si>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</si>
  <si>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</si>
  <si>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</si>
  <si>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</si>
  <si>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</si>
  <si>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</si>
  <si>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</si>
  <si>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</si>
  <si>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</si>
  <si>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</si>
  <si>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</si>
  <si>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</si>
  <si>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</si>
  <si>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</si>
  <si>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</si>
  <si>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</si>
  <si>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</si>
  <si>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</si>
  <si>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</si>
  <si>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</si>
  <si>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</si>
  <si>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</si>
  <si>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</si>
  <si>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</si>
  <si>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</si>
  <si>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</si>
  <si>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</si>
  <si>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</si>
  <si>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</si>
  <si>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</si>
  <si>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</si>
  <si>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</si>
  <si>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</si>
  <si>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</si>
  <si>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</si>
  <si>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</si>
  <si>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</si>
  <si>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</si>
  <si>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</si>
  <si>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</si>
  <si>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</si>
  <si>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</si>
  <si>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</si>
  <si>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</si>
  <si>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</si>
  <si>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</si>
  <si>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</si>
  <si>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</si>
  <si>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</si>
  <si>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</si>
  <si>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</si>
  <si>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</si>
  <si>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</si>
  <si>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</si>
  <si>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</si>
  <si>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</si>
  <si>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</si>
  <si>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</si>
  <si>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</si>
  <si>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</si>
  <si>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</si>
  <si>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</si>
  <si>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</si>
  <si>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</si>
  <si>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</si>
  <si>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</si>
  <si>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</si>
  <si>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</si>
  <si>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</si>
  <si>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</si>
  <si>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</si>
  <si>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</si>
  <si>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</si>
  <si>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</si>
  <si>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</si>
  <si>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</si>
  <si>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</si>
  <si>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</si>
  <si>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</si>
  <si>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</si>
  <si>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</si>
  <si>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</si>
  <si>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</si>
  <si>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</si>
  <si>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МКОУ Белейковская ООШ</t>
  </si>
  <si>
    <t>172418 деревня Толокново оленинский район Тверская область</t>
  </si>
  <si>
    <t>50369549</t>
  </si>
  <si>
    <t>6934003652</t>
  </si>
  <si>
    <t>691401001</t>
  </si>
  <si>
    <t>1026901851624</t>
  </si>
  <si>
    <t xml:space="preserve">директор </t>
  </si>
  <si>
    <t>Васильева Татьяна Викторовна</t>
  </si>
  <si>
    <t>8(48258)3-17-43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</si>
</sst>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o11%20&#1041;&#1077;&#1083;&#1077;&#1081;&#1082;&#1072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00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2"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P24">
            <v>2</v>
          </cell>
          <cell r="Q24">
            <v>1</v>
          </cell>
          <cell r="R24">
            <v>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P25">
            <v>2</v>
          </cell>
          <cell r="Q25">
            <v>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P26">
            <v>4</v>
          </cell>
          <cell r="Q26">
            <v>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P27">
            <v>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</row>
        <row r="30"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3</v>
          </cell>
          <cell r="T31">
            <v>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2">
          <cell r="P22">
            <v>1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P23">
            <v>1</v>
          </cell>
          <cell r="Q23">
            <v>1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C26">
            <v>5</v>
          </cell>
        </row>
        <row r="27">
          <cell r="AC27">
            <v>4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P29">
            <v>1</v>
          </cell>
          <cell r="Q29">
            <v>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P31">
            <v>1</v>
          </cell>
          <cell r="Q31">
            <v>1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</v>
          </cell>
          <cell r="AB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P34">
            <v>1</v>
          </cell>
          <cell r="Q34">
            <v>1</v>
          </cell>
          <cell r="R34">
            <v>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1</v>
          </cell>
        </row>
        <row r="35"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</v>
          </cell>
          <cell r="X36">
            <v>1</v>
          </cell>
          <cell r="Y36">
            <v>0</v>
          </cell>
          <cell r="Z36">
            <v>0</v>
          </cell>
          <cell r="AA36">
            <v>1</v>
          </cell>
          <cell r="AB36">
            <v>1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P61">
            <v>3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P65">
            <v>2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P66">
            <v>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4">
          <cell r="P74">
            <v>1</v>
          </cell>
        </row>
        <row r="75">
          <cell r="P75">
            <v>1</v>
          </cell>
        </row>
        <row r="76">
          <cell r="P76">
            <v>2</v>
          </cell>
        </row>
        <row r="77">
          <cell r="P77">
            <v>1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</sheetData>
      <sheetData sheetId="70">
        <row r="22">
          <cell r="Q22">
            <v>0</v>
          </cell>
          <cell r="R22">
            <v>0</v>
          </cell>
          <cell r="S22">
            <v>0</v>
          </cell>
          <cell r="T22">
            <v>1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0</v>
          </cell>
          <cell r="AD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0</v>
          </cell>
          <cell r="AD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8"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0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</sheetData>
      <sheetData sheetId="71">
        <row r="23">
          <cell r="R23">
            <v>0</v>
          </cell>
        </row>
        <row r="24">
          <cell r="R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</row>
        <row r="26">
          <cell r="P26">
            <v>0</v>
          </cell>
          <cell r="Q26">
            <v>0</v>
          </cell>
          <cell r="R26">
            <v>0</v>
          </cell>
        </row>
        <row r="27">
          <cell r="P27">
            <v>0</v>
          </cell>
          <cell r="Q27">
            <v>0</v>
          </cell>
          <cell r="R27">
            <v>0</v>
          </cell>
        </row>
        <row r="28">
          <cell r="P28">
            <v>0</v>
          </cell>
          <cell r="Q28">
            <v>0</v>
          </cell>
          <cell r="R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</row>
        <row r="30">
          <cell r="P30">
            <v>0</v>
          </cell>
          <cell r="Q30">
            <v>0</v>
          </cell>
          <cell r="R30">
            <v>0</v>
          </cell>
        </row>
        <row r="31">
          <cell r="P31">
            <v>0</v>
          </cell>
          <cell r="Q31">
            <v>0</v>
          </cell>
          <cell r="R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</row>
        <row r="34">
          <cell r="P34">
            <v>0</v>
          </cell>
          <cell r="Q34">
            <v>0</v>
          </cell>
          <cell r="R34">
            <v>0</v>
          </cell>
        </row>
        <row r="35">
          <cell r="P35">
            <v>0</v>
          </cell>
          <cell r="Q35">
            <v>0</v>
          </cell>
          <cell r="R35">
            <v>0</v>
          </cell>
        </row>
        <row r="36">
          <cell r="P36">
            <v>0</v>
          </cell>
          <cell r="Q36">
            <v>0</v>
          </cell>
          <cell r="R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</row>
        <row r="38">
          <cell r="P38">
            <v>0</v>
          </cell>
          <cell r="Q38">
            <v>0</v>
          </cell>
          <cell r="R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</row>
        <row r="40">
          <cell r="P40">
            <v>0</v>
          </cell>
          <cell r="Q40">
            <v>0</v>
          </cell>
          <cell r="R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</row>
        <row r="44">
          <cell r="P44">
            <v>0</v>
          </cell>
          <cell r="Q44">
            <v>0</v>
          </cell>
          <cell r="R44">
            <v>0</v>
          </cell>
        </row>
        <row r="45">
          <cell r="P45">
            <v>0</v>
          </cell>
          <cell r="Q45">
            <v>0</v>
          </cell>
          <cell r="R45">
            <v>0</v>
          </cell>
        </row>
        <row r="46">
          <cell r="P46">
            <v>0</v>
          </cell>
          <cell r="Q46">
            <v>0</v>
          </cell>
          <cell r="R46">
            <v>0</v>
          </cell>
        </row>
        <row r="47">
          <cell r="P47">
            <v>0</v>
          </cell>
          <cell r="Q47">
            <v>0</v>
          </cell>
          <cell r="R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</row>
        <row r="50">
          <cell r="P50">
            <v>0</v>
          </cell>
          <cell r="Q50">
            <v>0</v>
          </cell>
          <cell r="R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</row>
        <row r="55">
          <cell r="P55">
            <v>0</v>
          </cell>
          <cell r="Q55">
            <v>0</v>
          </cell>
          <cell r="R55">
            <v>0</v>
          </cell>
        </row>
        <row r="56">
          <cell r="P56">
            <v>0</v>
          </cell>
          <cell r="Q56">
            <v>0</v>
          </cell>
          <cell r="R56">
            <v>0</v>
          </cell>
        </row>
        <row r="57"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</row>
        <row r="61">
          <cell r="P61">
            <v>0</v>
          </cell>
          <cell r="Q61">
            <v>0</v>
          </cell>
          <cell r="R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</row>
        <row r="64">
          <cell r="P64">
            <v>0</v>
          </cell>
          <cell r="Q64">
            <v>0</v>
          </cell>
          <cell r="R64">
            <v>0</v>
          </cell>
        </row>
        <row r="65">
          <cell r="P65">
            <v>0</v>
          </cell>
          <cell r="Q65">
            <v>0</v>
          </cell>
          <cell r="R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</sheetData>
      <sheetData sheetId="72"/>
      <sheetData sheetId="73">
        <row r="22"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</row>
        <row r="23"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</v>
          </cell>
        </row>
        <row r="30"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P56">
            <v>1</v>
          </cell>
          <cell r="Q56">
            <v>1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P61">
            <v>2.5</v>
          </cell>
          <cell r="Q61">
            <v>2.5</v>
          </cell>
          <cell r="S61">
            <v>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3</v>
          </cell>
        </row>
        <row r="62"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P65">
            <v>1</v>
          </cell>
          <cell r="Q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2</v>
          </cell>
        </row>
        <row r="66">
          <cell r="P66">
            <v>1</v>
          </cell>
          <cell r="Q66">
            <v>1</v>
          </cell>
          <cell r="S66">
            <v>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2</v>
          </cell>
        </row>
        <row r="67"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</sheetData>
      <sheetData sheetId="74"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</v>
          </cell>
          <cell r="Z66">
            <v>1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Q73">
            <v>0</v>
          </cell>
          <cell r="S73">
            <v>0</v>
          </cell>
          <cell r="T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S74">
            <v>0</v>
          </cell>
          <cell r="T74">
            <v>0</v>
          </cell>
          <cell r="W74">
            <v>0</v>
          </cell>
          <cell r="X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S76">
            <v>0</v>
          </cell>
          <cell r="T76">
            <v>0</v>
          </cell>
          <cell r="W76">
            <v>0</v>
          </cell>
          <cell r="X76">
            <v>0</v>
          </cell>
        </row>
        <row r="77">
          <cell r="S77">
            <v>0</v>
          </cell>
          <cell r="T77">
            <v>0</v>
          </cell>
          <cell r="W77">
            <v>0</v>
          </cell>
          <cell r="X77">
            <v>0</v>
          </cell>
        </row>
      </sheetData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workbookViewId="0">
      <selection activeCell="BP38" sqref="BP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70" t="s">
        <v>9216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53" t="s">
        <v>9217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5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73" t="s">
        <v>9218</v>
      </c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5"/>
    </row>
    <row r="16" spans="1:87" ht="15" customHeight="1" thickBot="1"/>
    <row r="17" spans="1:84" ht="15" customHeight="1" thickBot="1">
      <c r="H17" s="153" t="s">
        <v>9219</v>
      </c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5"/>
    </row>
    <row r="18" spans="1:84" ht="15" customHeight="1" thickBot="1"/>
    <row r="19" spans="1:84" ht="30" customHeight="1">
      <c r="K19" s="190" t="s">
        <v>8238</v>
      </c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2"/>
      <c r="CD19" s="2"/>
      <c r="CE19" s="2"/>
      <c r="CF19" s="2"/>
    </row>
    <row r="20" spans="1:84" s="6" customFormat="1" ht="15" customHeight="1">
      <c r="I20" s="7"/>
      <c r="K20" s="193"/>
      <c r="L20" s="194"/>
      <c r="M20" s="194"/>
      <c r="N20" s="194" t="s">
        <v>9220</v>
      </c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5">
        <v>2016</v>
      </c>
      <c r="AN20" s="195"/>
      <c r="AO20" s="195"/>
      <c r="AP20" s="107" t="s">
        <v>9221</v>
      </c>
      <c r="AQ20" s="185">
        <f>year+1</f>
        <v>2017</v>
      </c>
      <c r="AR20" s="185"/>
      <c r="AS20" s="185"/>
      <c r="AT20" s="151" t="s">
        <v>9222</v>
      </c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2"/>
      <c r="BV20" s="4"/>
    </row>
    <row r="21" spans="1:84" s="6" customFormat="1" ht="15" customHeight="1" thickBot="1">
      <c r="I21" s="7"/>
      <c r="K21" s="182" t="s">
        <v>8241</v>
      </c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69">
        <f>year</f>
        <v>2016</v>
      </c>
      <c r="AW21" s="169"/>
      <c r="AX21" s="169"/>
      <c r="AY21" s="180" t="s">
        <v>8240</v>
      </c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1"/>
      <c r="BV21" s="4"/>
    </row>
    <row r="22" spans="1:84" ht="20.100000000000001" customHeight="1" thickBot="1"/>
    <row r="23" spans="1:84" ht="15" thickBot="1">
      <c r="A23" s="153" t="s">
        <v>9223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5"/>
      <c r="AY23" s="153" t="s">
        <v>9224</v>
      </c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5"/>
      <c r="BQ23" s="156" t="s">
        <v>9225</v>
      </c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8"/>
      <c r="CD23" s="8"/>
      <c r="CE23" s="8"/>
      <c r="CF23" s="9"/>
    </row>
    <row r="24" spans="1:84" ht="30" customHeight="1">
      <c r="A24" s="159" t="s">
        <v>1007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1"/>
      <c r="AY24" s="162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4"/>
      <c r="BO24" s="165" t="s">
        <v>8232</v>
      </c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1"/>
    </row>
    <row r="25" spans="1:84" ht="15">
      <c r="A25" s="166" t="s">
        <v>8234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8"/>
      <c r="AY25" s="184" t="s">
        <v>8235</v>
      </c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6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1"/>
    </row>
    <row r="26" spans="1:84" ht="50.1" customHeight="1" thickBot="1">
      <c r="A26" s="159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1"/>
      <c r="AY26" s="187" t="s">
        <v>8239</v>
      </c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9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1"/>
    </row>
    <row r="27" spans="1:84" ht="15.75" thickBot="1">
      <c r="A27" s="196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8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53" t="s">
        <v>8233</v>
      </c>
      <c r="BT27" s="154"/>
      <c r="BU27" s="154"/>
      <c r="BV27" s="154"/>
      <c r="BW27" s="154"/>
      <c r="BX27" s="154"/>
      <c r="BY27" s="154"/>
      <c r="BZ27" s="154"/>
      <c r="CA27" s="155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76" t="s">
        <v>9226</v>
      </c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8" t="s">
        <v>21341</v>
      </c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9"/>
    </row>
    <row r="30" spans="1:84" ht="15" thickBot="1">
      <c r="A30" s="176" t="s">
        <v>9227</v>
      </c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99"/>
      <c r="R30" s="199"/>
      <c r="S30" s="199"/>
      <c r="T30" s="199"/>
      <c r="U30" s="199"/>
      <c r="V30" s="199"/>
      <c r="W30" s="199"/>
      <c r="X30" s="200" t="s">
        <v>21342</v>
      </c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1"/>
    </row>
    <row r="31" spans="1:84" ht="13.5" thickBot="1">
      <c r="A31" s="203" t="s">
        <v>9228</v>
      </c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5"/>
      <c r="Q31" s="207" t="s">
        <v>9229</v>
      </c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9"/>
    </row>
    <row r="32" spans="1:84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3" t="s">
        <v>9230</v>
      </c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10" t="s">
        <v>98</v>
      </c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211"/>
      <c r="AY32" s="204" t="s">
        <v>99</v>
      </c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 t="s">
        <v>100</v>
      </c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</row>
    <row r="33" spans="1:84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12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213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</row>
    <row r="34" spans="1:84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12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213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</row>
    <row r="35" spans="1:84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12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213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</row>
    <row r="36" spans="1:84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14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</row>
    <row r="37" spans="1:84" ht="13.5" thickBot="1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>
      <c r="A38" s="217">
        <v>609562</v>
      </c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9"/>
      <c r="Q38" s="220" t="s">
        <v>21343</v>
      </c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2"/>
      <c r="AH38" s="220" t="s">
        <v>21344</v>
      </c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2"/>
      <c r="AY38" s="220" t="s">
        <v>21345</v>
      </c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2"/>
      <c r="BP38" s="220" t="s">
        <v>21346</v>
      </c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2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AK40" activePane="bottomRight" state="frozen"/>
      <selection pane="topRight" activeCell="P1" sqref="P1"/>
      <selection pane="bottomLeft" activeCell="A22" sqref="A22"/>
      <selection pane="bottomRight" activeCell="BH45" sqref="AK45:BH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4" t="s">
        <v>7258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4" t="s">
        <v>10739</v>
      </c>
      <c r="BK18" s="235"/>
      <c r="BL18" s="227" t="s">
        <v>10740</v>
      </c>
      <c r="BM18" s="227" t="s">
        <v>10741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f>'Раздел 2.1.2.1'!R21</f>
        <v>0</v>
      </c>
      <c r="S21" s="28">
        <f>'Раздел 2.1.2.1'!S21</f>
        <v>0</v>
      </c>
      <c r="T21" s="28">
        <f>'Раздел 2.1.2.1'!T21</f>
        <v>0</v>
      </c>
      <c r="U21" s="28">
        <f>'Раздел 2.1.2.1'!U21</f>
        <v>0</v>
      </c>
      <c r="V21" s="28">
        <f>'Раздел 2.1.2.1'!V21</f>
        <v>0</v>
      </c>
      <c r="W21" s="28">
        <f>'Раздел 2.1.2.1'!W21</f>
        <v>0</v>
      </c>
      <c r="X21" s="28">
        <f>'Раздел 2.1.2.1'!X21</f>
        <v>0</v>
      </c>
      <c r="Y21" s="28">
        <f>'Раздел 2.1.2.1'!Y21</f>
        <v>0</v>
      </c>
      <c r="Z21" s="28">
        <f>'Раздел 2.1.2.1'!Z21</f>
        <v>0</v>
      </c>
      <c r="AA21" s="28">
        <f>'Раздел 2.1.2.1'!AA21</f>
        <v>0</v>
      </c>
      <c r="AB21" s="28">
        <f>'Раздел 2.1.2.1'!AB21</f>
        <v>0</v>
      </c>
      <c r="AC21" s="28">
        <f>'Раздел 2.1.2.1'!AC21</f>
        <v>0</v>
      </c>
      <c r="AD21" s="28">
        <f>'Раздел 2.1.2.1'!AD21</f>
        <v>0</v>
      </c>
      <c r="AE21" s="28">
        <f>'Раздел 2.1.2.1'!AE21</f>
        <v>0</v>
      </c>
      <c r="AF21" s="28">
        <f>'Раздел 2.1.2.1'!AF21</f>
        <v>0</v>
      </c>
      <c r="AG21" s="28">
        <f>'Раздел 2.1.2.1'!AG21</f>
        <v>0</v>
      </c>
      <c r="AH21" s="28">
        <f>'Раздел 2.1.2.1'!AH21</f>
        <v>0</v>
      </c>
      <c r="AI21" s="28">
        <f>'Раздел 2.1.2.1'!AI21</f>
        <v>0</v>
      </c>
      <c r="AJ21" s="28">
        <f>'Раздел 2.1.2.1'!AJ21</f>
        <v>0</v>
      </c>
      <c r="AK21" s="28">
        <f>'Раздел 2.1.2.1'!AK21</f>
        <v>0</v>
      </c>
      <c r="AL21" s="28">
        <f>'Раздел 2.1.2.1'!AL21</f>
        <v>0</v>
      </c>
      <c r="AM21" s="28">
        <f>'Раздел 2.1.2.1'!AM21</f>
        <v>0</v>
      </c>
      <c r="AN21" s="28">
        <f>'Раздел 2.1.2.1'!AN21</f>
        <v>0</v>
      </c>
      <c r="AO21" s="28">
        <f>'Раздел 2.1.2.1'!AO21</f>
        <v>0</v>
      </c>
      <c r="AP21" s="28">
        <f>'Раздел 2.1.2.1'!AP21</f>
        <v>0</v>
      </c>
      <c r="AQ21" s="28">
        <f>'Раздел 2.1.2.1'!AQ21</f>
        <v>0</v>
      </c>
      <c r="AR21" s="28">
        <f>'Раздел 2.1.2.1'!AR21</f>
        <v>0</v>
      </c>
      <c r="AS21" s="28">
        <f>'Раздел 2.1.2.1'!AS21</f>
        <v>0</v>
      </c>
      <c r="AT21" s="28">
        <f>'Раздел 2.1.2.1'!AT21</f>
        <v>0</v>
      </c>
      <c r="AU21" s="28">
        <f>'Раздел 2.1.2.1'!AU21</f>
        <v>0</v>
      </c>
      <c r="AV21" s="28">
        <f>'Раздел 2.1.2.1'!AV21</f>
        <v>0</v>
      </c>
      <c r="AW21" s="28">
        <f>'Раздел 2.1.2.1'!AW21</f>
        <v>0</v>
      </c>
      <c r="AX21" s="28">
        <f>'Раздел 2.1.2.1'!AX21</f>
        <v>0</v>
      </c>
      <c r="AY21" s="28">
        <f>'Раздел 2.1.2.1'!AY21</f>
        <v>0</v>
      </c>
      <c r="AZ21" s="28">
        <f>'Раздел 2.1.2.1'!AZ21</f>
        <v>0</v>
      </c>
      <c r="BA21" s="28">
        <f>'Раздел 2.1.2.1'!BA21</f>
        <v>0</v>
      </c>
      <c r="BB21" s="28">
        <f>'Раздел 2.1.2.1'!BB21</f>
        <v>0</v>
      </c>
      <c r="BC21" s="28">
        <f>'Раздел 2.1.2.1'!BC21</f>
        <v>0</v>
      </c>
      <c r="BD21" s="28">
        <f>'Раздел 2.1.2.1'!BD21</f>
        <v>0</v>
      </c>
      <c r="BE21" s="28">
        <f>'Раздел 2.1.2.1'!BE21</f>
        <v>0</v>
      </c>
      <c r="BF21" s="28">
        <f>'Раздел 2.1.2.1'!BF21</f>
        <v>0</v>
      </c>
      <c r="BG21" s="28">
        <f>'Раздел 2.1.2.1'!BG21</f>
        <v>0</v>
      </c>
      <c r="BH21" s="28">
        <f>'Раздел 2.1.2.1'!BH21</f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f>'Раздел 2.1.2.1'!Q22</f>
        <v>0</v>
      </c>
      <c r="R22" s="28">
        <f>'Раздел 2.1.2.1'!R22</f>
        <v>0</v>
      </c>
      <c r="S22" s="28">
        <f>'Раздел 2.1.2.1'!S22</f>
        <v>0</v>
      </c>
      <c r="T22" s="28">
        <f>'Раздел 2.1.2.1'!T22</f>
        <v>0</v>
      </c>
      <c r="U22" s="28">
        <f>'Раздел 2.1.2.1'!U22</f>
        <v>0</v>
      </c>
      <c r="V22" s="28">
        <f>'Раздел 2.1.2.1'!V22</f>
        <v>0</v>
      </c>
      <c r="W22" s="28">
        <f>'Раздел 2.1.2.1'!W22</f>
        <v>0</v>
      </c>
      <c r="X22" s="28">
        <f>'Раздел 2.1.2.1'!X22</f>
        <v>0</v>
      </c>
      <c r="Y22" s="28">
        <f>'Раздел 2.1.2.1'!Y22</f>
        <v>0</v>
      </c>
      <c r="Z22" s="28">
        <f>'Раздел 2.1.2.1'!Z22</f>
        <v>0</v>
      </c>
      <c r="AA22" s="28">
        <f>'Раздел 2.1.2.1'!AA22</f>
        <v>0</v>
      </c>
      <c r="AB22" s="28">
        <f>'Раздел 2.1.2.1'!AB22</f>
        <v>0</v>
      </c>
      <c r="AC22" s="28">
        <f>'Раздел 2.1.2.1'!AC22</f>
        <v>0</v>
      </c>
      <c r="AD22" s="28">
        <f>'Раздел 2.1.2.1'!AD22</f>
        <v>0</v>
      </c>
      <c r="AE22" s="28">
        <f>'Раздел 2.1.2.1'!AE22</f>
        <v>0</v>
      </c>
      <c r="AF22" s="28">
        <f>'Раздел 2.1.2.1'!AF22</f>
        <v>0</v>
      </c>
      <c r="AG22" s="28">
        <f>'Раздел 2.1.2.1'!AG22</f>
        <v>0</v>
      </c>
      <c r="AH22" s="28">
        <f>'Раздел 2.1.2.1'!AH22</f>
        <v>0</v>
      </c>
      <c r="AI22" s="28">
        <f>'Раздел 2.1.2.1'!AI22</f>
        <v>0</v>
      </c>
      <c r="AJ22" s="28">
        <f>'Раздел 2.1.2.1'!AJ22</f>
        <v>0</v>
      </c>
      <c r="AK22" s="28">
        <f>'Раздел 2.1.2.1'!AK22</f>
        <v>0</v>
      </c>
      <c r="AL22" s="28">
        <f>'Раздел 2.1.2.1'!AL22</f>
        <v>0</v>
      </c>
      <c r="AM22" s="28">
        <f>'Раздел 2.1.2.1'!AM22</f>
        <v>0</v>
      </c>
      <c r="AN22" s="28">
        <f>'Раздел 2.1.2.1'!AN22</f>
        <v>0</v>
      </c>
      <c r="AO22" s="28">
        <f>'Раздел 2.1.2.1'!AO22</f>
        <v>0</v>
      </c>
      <c r="AP22" s="28">
        <f>'Раздел 2.1.2.1'!AP22</f>
        <v>0</v>
      </c>
      <c r="AQ22" s="28">
        <f>'Раздел 2.1.2.1'!AQ22</f>
        <v>0</v>
      </c>
      <c r="AR22" s="28">
        <f>'Раздел 2.1.2.1'!AR22</f>
        <v>0</v>
      </c>
      <c r="AS22" s="28">
        <f>'Раздел 2.1.2.1'!AS22</f>
        <v>0</v>
      </c>
      <c r="AT22" s="28">
        <f>'Раздел 2.1.2.1'!AT22</f>
        <v>0</v>
      </c>
      <c r="AU22" s="28">
        <f>'Раздел 2.1.2.1'!AU22</f>
        <v>0</v>
      </c>
      <c r="AV22" s="28">
        <f>'Раздел 2.1.2.1'!AV22</f>
        <v>0</v>
      </c>
      <c r="AW22" s="28">
        <f>'Раздел 2.1.2.1'!AW22</f>
        <v>0</v>
      </c>
      <c r="AX22" s="28">
        <f>'Раздел 2.1.2.1'!AX22</f>
        <v>0</v>
      </c>
      <c r="AY22" s="28">
        <f>'Раздел 2.1.2.1'!AY22</f>
        <v>0</v>
      </c>
      <c r="AZ22" s="28">
        <f>'Раздел 2.1.2.1'!AZ22</f>
        <v>0</v>
      </c>
      <c r="BA22" s="28">
        <f>'Раздел 2.1.2.1'!BA22</f>
        <v>0</v>
      </c>
      <c r="BB22" s="28">
        <f>'Раздел 2.1.2.1'!BB22</f>
        <v>0</v>
      </c>
      <c r="BC22" s="28">
        <f>'Раздел 2.1.2.1'!BC22</f>
        <v>0</v>
      </c>
      <c r="BD22" s="28">
        <f>'Раздел 2.1.2.1'!BD22</f>
        <v>0</v>
      </c>
      <c r="BE22" s="28">
        <f>'Раздел 2.1.2.1'!BE22</f>
        <v>0</v>
      </c>
      <c r="BF22" s="28">
        <f>'Раздел 2.1.2.1'!BF22</f>
        <v>0</v>
      </c>
      <c r="BG22" s="28">
        <f>'Раздел 2.1.2.1'!BG22</f>
        <v>0</v>
      </c>
      <c r="BH22" s="28">
        <f>'Раздел 2.1.2.1'!BH22</f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f>'Раздел 2.1.2.1'!Q23</f>
        <v>0</v>
      </c>
      <c r="R23" s="28">
        <f>'Раздел 2.1.2.1'!R23</f>
        <v>0</v>
      </c>
      <c r="S23" s="28">
        <f>'Раздел 2.1.2.1'!S23</f>
        <v>0</v>
      </c>
      <c r="T23" s="28">
        <f>'Раздел 2.1.2.1'!T23</f>
        <v>0</v>
      </c>
      <c r="U23" s="28">
        <f>'Раздел 2.1.2.1'!U23</f>
        <v>0</v>
      </c>
      <c r="V23" s="28">
        <f>'Раздел 2.1.2.1'!V23</f>
        <v>0</v>
      </c>
      <c r="W23" s="28">
        <f>'Раздел 2.1.2.1'!W23</f>
        <v>0</v>
      </c>
      <c r="X23" s="28">
        <f>'Раздел 2.1.2.1'!X23</f>
        <v>0</v>
      </c>
      <c r="Y23" s="28">
        <f>'Раздел 2.1.2.1'!Y23</f>
        <v>0</v>
      </c>
      <c r="Z23" s="28">
        <f>'Раздел 2.1.2.1'!Z23</f>
        <v>0</v>
      </c>
      <c r="AA23" s="28">
        <f>'Раздел 2.1.2.1'!AA23</f>
        <v>0</v>
      </c>
      <c r="AB23" s="28">
        <f>'Раздел 2.1.2.1'!AB23</f>
        <v>0</v>
      </c>
      <c r="AC23" s="28">
        <f>'Раздел 2.1.2.1'!AC23</f>
        <v>0</v>
      </c>
      <c r="AD23" s="28">
        <f>'Раздел 2.1.2.1'!AD23</f>
        <v>0</v>
      </c>
      <c r="AE23" s="28">
        <f>'Раздел 2.1.2.1'!AE23</f>
        <v>0</v>
      </c>
      <c r="AF23" s="28">
        <f>'Раздел 2.1.2.1'!AF23</f>
        <v>0</v>
      </c>
      <c r="AG23" s="28">
        <f>'Раздел 2.1.2.1'!AG23</f>
        <v>0</v>
      </c>
      <c r="AH23" s="28">
        <f>'Раздел 2.1.2.1'!AH23</f>
        <v>0</v>
      </c>
      <c r="AI23" s="28">
        <f>'Раздел 2.1.2.1'!AI23</f>
        <v>0</v>
      </c>
      <c r="AJ23" s="28">
        <f>'Раздел 2.1.2.1'!AJ23</f>
        <v>0</v>
      </c>
      <c r="AK23" s="28">
        <f>'Раздел 2.1.2.1'!AK23</f>
        <v>0</v>
      </c>
      <c r="AL23" s="28">
        <f>'Раздел 2.1.2.1'!AL23</f>
        <v>0</v>
      </c>
      <c r="AM23" s="28">
        <f>'Раздел 2.1.2.1'!AM23</f>
        <v>0</v>
      </c>
      <c r="AN23" s="28">
        <f>'Раздел 2.1.2.1'!AN23</f>
        <v>0</v>
      </c>
      <c r="AO23" s="28">
        <f>'Раздел 2.1.2.1'!AO23</f>
        <v>0</v>
      </c>
      <c r="AP23" s="28">
        <f>'Раздел 2.1.2.1'!AP23</f>
        <v>0</v>
      </c>
      <c r="AQ23" s="28">
        <f>'Раздел 2.1.2.1'!AQ23</f>
        <v>0</v>
      </c>
      <c r="AR23" s="28">
        <f>'Раздел 2.1.2.1'!AR23</f>
        <v>0</v>
      </c>
      <c r="AS23" s="28">
        <f>'Раздел 2.1.2.1'!AS23</f>
        <v>0</v>
      </c>
      <c r="AT23" s="28">
        <f>'Раздел 2.1.2.1'!AT23</f>
        <v>0</v>
      </c>
      <c r="AU23" s="28">
        <f>'Раздел 2.1.2.1'!AU23</f>
        <v>0</v>
      </c>
      <c r="AV23" s="28">
        <f>'Раздел 2.1.2.1'!AV23</f>
        <v>0</v>
      </c>
      <c r="AW23" s="28">
        <f>'Раздел 2.1.2.1'!AW23</f>
        <v>0</v>
      </c>
      <c r="AX23" s="28">
        <f>'Раздел 2.1.2.1'!AX23</f>
        <v>0</v>
      </c>
      <c r="AY23" s="28">
        <f>'Раздел 2.1.2.1'!AY23</f>
        <v>0</v>
      </c>
      <c r="AZ23" s="28">
        <f>'Раздел 2.1.2.1'!AZ23</f>
        <v>0</v>
      </c>
      <c r="BA23" s="28">
        <f>'Раздел 2.1.2.1'!BA23</f>
        <v>0</v>
      </c>
      <c r="BB23" s="28">
        <f>'Раздел 2.1.2.1'!BB23</f>
        <v>0</v>
      </c>
      <c r="BC23" s="28">
        <f>'Раздел 2.1.2.1'!BC23</f>
        <v>0</v>
      </c>
      <c r="BD23" s="28">
        <f>'Раздел 2.1.2.1'!BD23</f>
        <v>0</v>
      </c>
      <c r="BE23" s="28">
        <f>'Раздел 2.1.2.1'!BE23</f>
        <v>0</v>
      </c>
      <c r="BF23" s="28">
        <f>'Раздел 2.1.2.1'!BF23</f>
        <v>0</v>
      </c>
      <c r="BG23" s="28">
        <f>'Раздел 2.1.2.1'!BG23</f>
        <v>0</v>
      </c>
      <c r="BH23" s="28">
        <f>'Раздел 2.1.2.1'!BH23</f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f>'Раздел 2.1.2.1'!Q24</f>
        <v>0</v>
      </c>
      <c r="R24" s="28">
        <f>'Раздел 2.1.2.1'!R24</f>
        <v>0</v>
      </c>
      <c r="S24" s="28">
        <f>'Раздел 2.1.2.1'!S24</f>
        <v>0</v>
      </c>
      <c r="T24" s="28">
        <f>'Раздел 2.1.2.1'!T24</f>
        <v>0</v>
      </c>
      <c r="U24" s="28">
        <f>'Раздел 2.1.2.1'!U24</f>
        <v>0</v>
      </c>
      <c r="V24" s="28">
        <f>'Раздел 2.1.2.1'!V24</f>
        <v>0</v>
      </c>
      <c r="W24" s="28">
        <f>'Раздел 2.1.2.1'!W24</f>
        <v>0</v>
      </c>
      <c r="X24" s="28">
        <f>'Раздел 2.1.2.1'!X24</f>
        <v>0</v>
      </c>
      <c r="Y24" s="28">
        <f>'Раздел 2.1.2.1'!Y24</f>
        <v>0</v>
      </c>
      <c r="Z24" s="28">
        <f>'Раздел 2.1.2.1'!Z24</f>
        <v>0</v>
      </c>
      <c r="AA24" s="28">
        <f>'Раздел 2.1.2.1'!AA24</f>
        <v>0</v>
      </c>
      <c r="AB24" s="28">
        <f>'Раздел 2.1.2.1'!AB24</f>
        <v>0</v>
      </c>
      <c r="AC24" s="28">
        <f>'Раздел 2.1.2.1'!AC24</f>
        <v>0</v>
      </c>
      <c r="AD24" s="28">
        <f>'Раздел 2.1.2.1'!AD24</f>
        <v>0</v>
      </c>
      <c r="AE24" s="28">
        <f>'Раздел 2.1.2.1'!AE24</f>
        <v>0</v>
      </c>
      <c r="AF24" s="28">
        <f>'Раздел 2.1.2.1'!AF24</f>
        <v>0</v>
      </c>
      <c r="AG24" s="28">
        <f>'Раздел 2.1.2.1'!AG24</f>
        <v>0</v>
      </c>
      <c r="AH24" s="28">
        <f>'Раздел 2.1.2.1'!AH24</f>
        <v>0</v>
      </c>
      <c r="AI24" s="28">
        <f>'Раздел 2.1.2.1'!AI24</f>
        <v>0</v>
      </c>
      <c r="AJ24" s="28">
        <f>'Раздел 2.1.2.1'!AJ24</f>
        <v>0</v>
      </c>
      <c r="AK24" s="28">
        <f>'Раздел 2.1.2.1'!AK24</f>
        <v>0</v>
      </c>
      <c r="AL24" s="28">
        <f>'Раздел 2.1.2.1'!AL24</f>
        <v>0</v>
      </c>
      <c r="AM24" s="28">
        <f>'Раздел 2.1.2.1'!AM24</f>
        <v>0</v>
      </c>
      <c r="AN24" s="28">
        <f>'Раздел 2.1.2.1'!AN24</f>
        <v>0</v>
      </c>
      <c r="AO24" s="28">
        <f>'Раздел 2.1.2.1'!AO24</f>
        <v>0</v>
      </c>
      <c r="AP24" s="28">
        <f>'Раздел 2.1.2.1'!AP24</f>
        <v>0</v>
      </c>
      <c r="AQ24" s="28">
        <f>'Раздел 2.1.2.1'!AQ24</f>
        <v>0</v>
      </c>
      <c r="AR24" s="28">
        <f>'Раздел 2.1.2.1'!AR24</f>
        <v>0</v>
      </c>
      <c r="AS24" s="28">
        <f>'Раздел 2.1.2.1'!AS24</f>
        <v>0</v>
      </c>
      <c r="AT24" s="28">
        <f>'Раздел 2.1.2.1'!AT24</f>
        <v>0</v>
      </c>
      <c r="AU24" s="28">
        <f>'Раздел 2.1.2.1'!AU24</f>
        <v>0</v>
      </c>
      <c r="AV24" s="28">
        <f>'Раздел 2.1.2.1'!AV24</f>
        <v>0</v>
      </c>
      <c r="AW24" s="28">
        <f>'Раздел 2.1.2.1'!AW24</f>
        <v>0</v>
      </c>
      <c r="AX24" s="28">
        <f>'Раздел 2.1.2.1'!AX24</f>
        <v>0</v>
      </c>
      <c r="AY24" s="28">
        <f>'Раздел 2.1.2.1'!AY24</f>
        <v>0</v>
      </c>
      <c r="AZ24" s="28">
        <f>'Раздел 2.1.2.1'!AZ24</f>
        <v>0</v>
      </c>
      <c r="BA24" s="28">
        <f>'Раздел 2.1.2.1'!BA24</f>
        <v>0</v>
      </c>
      <c r="BB24" s="28">
        <f>'Раздел 2.1.2.1'!BB24</f>
        <v>0</v>
      </c>
      <c r="BC24" s="28">
        <f>'Раздел 2.1.2.1'!BC24</f>
        <v>0</v>
      </c>
      <c r="BD24" s="28">
        <f>'Раздел 2.1.2.1'!BD24</f>
        <v>0</v>
      </c>
      <c r="BE24" s="28">
        <f>'Раздел 2.1.2.1'!BE24</f>
        <v>0</v>
      </c>
      <c r="BF24" s="28">
        <f>'Раздел 2.1.2.1'!BF24</f>
        <v>0</v>
      </c>
      <c r="BG24" s="28">
        <f>'Раздел 2.1.2.1'!BG24</f>
        <v>0</v>
      </c>
      <c r="BH24" s="28">
        <f>'Раздел 2.1.2.1'!BH24</f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f>'Раздел 2.1.2.1'!Q25</f>
        <v>0</v>
      </c>
      <c r="R25" s="28">
        <f>'Раздел 2.1.2.1'!R25</f>
        <v>0</v>
      </c>
      <c r="S25" s="28">
        <f>'Раздел 2.1.2.1'!S25</f>
        <v>0</v>
      </c>
      <c r="T25" s="28">
        <f>'Раздел 2.1.2.1'!T25</f>
        <v>0</v>
      </c>
      <c r="U25" s="28">
        <f>'Раздел 2.1.2.1'!U25</f>
        <v>0</v>
      </c>
      <c r="V25" s="28">
        <f>'Раздел 2.1.2.1'!V25</f>
        <v>0</v>
      </c>
      <c r="W25" s="28">
        <f>'Раздел 2.1.2.1'!W25</f>
        <v>0</v>
      </c>
      <c r="X25" s="28">
        <f>'Раздел 2.1.2.1'!X25</f>
        <v>0</v>
      </c>
      <c r="Y25" s="28">
        <f>'Раздел 2.1.2.1'!Y25</f>
        <v>0</v>
      </c>
      <c r="Z25" s="28">
        <f>'Раздел 2.1.2.1'!Z25</f>
        <v>0</v>
      </c>
      <c r="AA25" s="28">
        <f>'Раздел 2.1.2.1'!AA25</f>
        <v>0</v>
      </c>
      <c r="AB25" s="28">
        <f>'Раздел 2.1.2.1'!AB25</f>
        <v>0</v>
      </c>
      <c r="AC25" s="28">
        <f>'Раздел 2.1.2.1'!AC25</f>
        <v>0</v>
      </c>
      <c r="AD25" s="28">
        <f>'Раздел 2.1.2.1'!AD25</f>
        <v>0</v>
      </c>
      <c r="AE25" s="28">
        <f>'Раздел 2.1.2.1'!AE25</f>
        <v>0</v>
      </c>
      <c r="AF25" s="28">
        <f>'Раздел 2.1.2.1'!AF25</f>
        <v>0</v>
      </c>
      <c r="AG25" s="28">
        <f>'Раздел 2.1.2.1'!AG25</f>
        <v>0</v>
      </c>
      <c r="AH25" s="28">
        <f>'Раздел 2.1.2.1'!AH25</f>
        <v>0</v>
      </c>
      <c r="AI25" s="28">
        <f>'Раздел 2.1.2.1'!AI25</f>
        <v>0</v>
      </c>
      <c r="AJ25" s="28">
        <f>'Раздел 2.1.2.1'!AJ25</f>
        <v>0</v>
      </c>
      <c r="AK25" s="28">
        <f>'Раздел 2.1.2.1'!AK25</f>
        <v>0</v>
      </c>
      <c r="AL25" s="28">
        <f>'Раздел 2.1.2.1'!AL25</f>
        <v>0</v>
      </c>
      <c r="AM25" s="28">
        <f>'Раздел 2.1.2.1'!AM25</f>
        <v>0</v>
      </c>
      <c r="AN25" s="28">
        <f>'Раздел 2.1.2.1'!AN25</f>
        <v>0</v>
      </c>
      <c r="AO25" s="28">
        <f>'Раздел 2.1.2.1'!AO25</f>
        <v>0</v>
      </c>
      <c r="AP25" s="28">
        <f>'Раздел 2.1.2.1'!AP25</f>
        <v>0</v>
      </c>
      <c r="AQ25" s="28">
        <f>'Раздел 2.1.2.1'!AQ25</f>
        <v>0</v>
      </c>
      <c r="AR25" s="28">
        <f>'Раздел 2.1.2.1'!AR25</f>
        <v>0</v>
      </c>
      <c r="AS25" s="28">
        <f>'Раздел 2.1.2.1'!AS25</f>
        <v>0</v>
      </c>
      <c r="AT25" s="28">
        <f>'Раздел 2.1.2.1'!AT25</f>
        <v>0</v>
      </c>
      <c r="AU25" s="28">
        <f>'Раздел 2.1.2.1'!AU25</f>
        <v>0</v>
      </c>
      <c r="AV25" s="28">
        <f>'Раздел 2.1.2.1'!AV25</f>
        <v>0</v>
      </c>
      <c r="AW25" s="28">
        <f>'Раздел 2.1.2.1'!AW25</f>
        <v>0</v>
      </c>
      <c r="AX25" s="28">
        <f>'Раздел 2.1.2.1'!AX25</f>
        <v>0</v>
      </c>
      <c r="AY25" s="28">
        <f>'Раздел 2.1.2.1'!AY25</f>
        <v>0</v>
      </c>
      <c r="AZ25" s="28">
        <f>'Раздел 2.1.2.1'!AZ25</f>
        <v>0</v>
      </c>
      <c r="BA25" s="28">
        <f>'Раздел 2.1.2.1'!BA25</f>
        <v>0</v>
      </c>
      <c r="BB25" s="28">
        <f>'Раздел 2.1.2.1'!BB25</f>
        <v>0</v>
      </c>
      <c r="BC25" s="28">
        <f>'Раздел 2.1.2.1'!BC25</f>
        <v>0</v>
      </c>
      <c r="BD25" s="28">
        <f>'Раздел 2.1.2.1'!BD25</f>
        <v>0</v>
      </c>
      <c r="BE25" s="28">
        <f>'Раздел 2.1.2.1'!BE25</f>
        <v>0</v>
      </c>
      <c r="BF25" s="28">
        <f>'Раздел 2.1.2.1'!BF25</f>
        <v>0</v>
      </c>
      <c r="BG25" s="28">
        <f>'Раздел 2.1.2.1'!BG25</f>
        <v>0</v>
      </c>
      <c r="BH25" s="28">
        <f>'Раздел 2.1.2.1'!BH25</f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f>'Раздел 2.1.2.1'!Q26</f>
        <v>0</v>
      </c>
      <c r="R26" s="28">
        <f>'Раздел 2.1.2.1'!R26</f>
        <v>0</v>
      </c>
      <c r="S26" s="28">
        <f>'Раздел 2.1.2.1'!S26</f>
        <v>0</v>
      </c>
      <c r="T26" s="28">
        <f>'Раздел 2.1.2.1'!T26</f>
        <v>0</v>
      </c>
      <c r="U26" s="28">
        <f>'Раздел 2.1.2.1'!U26</f>
        <v>0</v>
      </c>
      <c r="V26" s="28">
        <f>'Раздел 2.1.2.1'!V26</f>
        <v>0</v>
      </c>
      <c r="W26" s="28">
        <f>'Раздел 2.1.2.1'!W26</f>
        <v>0</v>
      </c>
      <c r="X26" s="28">
        <f>'Раздел 2.1.2.1'!X26</f>
        <v>0</v>
      </c>
      <c r="Y26" s="28">
        <f>'Раздел 2.1.2.1'!Y26</f>
        <v>0</v>
      </c>
      <c r="Z26" s="28">
        <f>'Раздел 2.1.2.1'!Z26</f>
        <v>0</v>
      </c>
      <c r="AA26" s="28">
        <f>'Раздел 2.1.2.1'!AA26</f>
        <v>0</v>
      </c>
      <c r="AB26" s="28">
        <f>'Раздел 2.1.2.1'!AB26</f>
        <v>0</v>
      </c>
      <c r="AC26" s="28">
        <f>'Раздел 2.1.2.1'!AC26</f>
        <v>0</v>
      </c>
      <c r="AD26" s="28">
        <f>'Раздел 2.1.2.1'!AD26</f>
        <v>0</v>
      </c>
      <c r="AE26" s="28">
        <f>'Раздел 2.1.2.1'!AE26</f>
        <v>0</v>
      </c>
      <c r="AF26" s="28">
        <f>'Раздел 2.1.2.1'!AF26</f>
        <v>0</v>
      </c>
      <c r="AG26" s="28">
        <f>'Раздел 2.1.2.1'!AG26</f>
        <v>0</v>
      </c>
      <c r="AH26" s="28">
        <f>'Раздел 2.1.2.1'!AH26</f>
        <v>0</v>
      </c>
      <c r="AI26" s="28">
        <f>'Раздел 2.1.2.1'!AI26</f>
        <v>0</v>
      </c>
      <c r="AJ26" s="28">
        <f>'Раздел 2.1.2.1'!AJ26</f>
        <v>0</v>
      </c>
      <c r="AK26" s="28">
        <f>'Раздел 2.1.2.1'!AK26</f>
        <v>0</v>
      </c>
      <c r="AL26" s="28">
        <f>'Раздел 2.1.2.1'!AL26</f>
        <v>0</v>
      </c>
      <c r="AM26" s="28">
        <f>'Раздел 2.1.2.1'!AM26</f>
        <v>0</v>
      </c>
      <c r="AN26" s="28">
        <f>'Раздел 2.1.2.1'!AN26</f>
        <v>0</v>
      </c>
      <c r="AO26" s="28">
        <f>'Раздел 2.1.2.1'!AO26</f>
        <v>0</v>
      </c>
      <c r="AP26" s="28">
        <f>'Раздел 2.1.2.1'!AP26</f>
        <v>0</v>
      </c>
      <c r="AQ26" s="28">
        <f>'Раздел 2.1.2.1'!AQ26</f>
        <v>0</v>
      </c>
      <c r="AR26" s="28">
        <f>'Раздел 2.1.2.1'!AR26</f>
        <v>0</v>
      </c>
      <c r="AS26" s="28">
        <f>'Раздел 2.1.2.1'!AS26</f>
        <v>0</v>
      </c>
      <c r="AT26" s="28">
        <f>'Раздел 2.1.2.1'!AT26</f>
        <v>0</v>
      </c>
      <c r="AU26" s="28">
        <f>'Раздел 2.1.2.1'!AU26</f>
        <v>0</v>
      </c>
      <c r="AV26" s="28">
        <f>'Раздел 2.1.2.1'!AV26</f>
        <v>0</v>
      </c>
      <c r="AW26" s="28">
        <f>'Раздел 2.1.2.1'!AW26</f>
        <v>0</v>
      </c>
      <c r="AX26" s="28">
        <f>'Раздел 2.1.2.1'!AX26</f>
        <v>0</v>
      </c>
      <c r="AY26" s="28">
        <f>'Раздел 2.1.2.1'!AY26</f>
        <v>0</v>
      </c>
      <c r="AZ26" s="28">
        <f>'Раздел 2.1.2.1'!AZ26</f>
        <v>0</v>
      </c>
      <c r="BA26" s="28">
        <f>'Раздел 2.1.2.1'!BA26</f>
        <v>0</v>
      </c>
      <c r="BB26" s="28">
        <f>'Раздел 2.1.2.1'!BB26</f>
        <v>0</v>
      </c>
      <c r="BC26" s="28">
        <f>'Раздел 2.1.2.1'!BC26</f>
        <v>0</v>
      </c>
      <c r="BD26" s="28">
        <f>'Раздел 2.1.2.1'!BD26</f>
        <v>0</v>
      </c>
      <c r="BE26" s="28">
        <f>'Раздел 2.1.2.1'!BE26</f>
        <v>0</v>
      </c>
      <c r="BF26" s="28">
        <f>'Раздел 2.1.2.1'!BF26</f>
        <v>0</v>
      </c>
      <c r="BG26" s="28">
        <f>'Раздел 2.1.2.1'!BG26</f>
        <v>0</v>
      </c>
      <c r="BH26" s="28">
        <f>'Раздел 2.1.2.1'!BH26</f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f>'Раздел 2.1.2.1'!Q27</f>
        <v>0</v>
      </c>
      <c r="R27" s="28">
        <f>'Раздел 2.1.2.1'!R27</f>
        <v>0</v>
      </c>
      <c r="S27" s="28">
        <f>'Раздел 2.1.2.1'!S27</f>
        <v>0</v>
      </c>
      <c r="T27" s="28">
        <f>'Раздел 2.1.2.1'!T27</f>
        <v>0</v>
      </c>
      <c r="U27" s="28">
        <f>'Раздел 2.1.2.1'!U27</f>
        <v>0</v>
      </c>
      <c r="V27" s="28">
        <f>'Раздел 2.1.2.1'!V27</f>
        <v>0</v>
      </c>
      <c r="W27" s="28">
        <f>'Раздел 2.1.2.1'!W27</f>
        <v>0</v>
      </c>
      <c r="X27" s="28">
        <f>'Раздел 2.1.2.1'!X27</f>
        <v>0</v>
      </c>
      <c r="Y27" s="28">
        <f>'Раздел 2.1.2.1'!Y27</f>
        <v>0</v>
      </c>
      <c r="Z27" s="28">
        <f>'Раздел 2.1.2.1'!Z27</f>
        <v>0</v>
      </c>
      <c r="AA27" s="28">
        <f>'Раздел 2.1.2.1'!AA27</f>
        <v>0</v>
      </c>
      <c r="AB27" s="28">
        <f>'Раздел 2.1.2.1'!AB27</f>
        <v>0</v>
      </c>
      <c r="AC27" s="28">
        <f>'Раздел 2.1.2.1'!AC27</f>
        <v>0</v>
      </c>
      <c r="AD27" s="28">
        <f>'Раздел 2.1.2.1'!AD27</f>
        <v>0</v>
      </c>
      <c r="AE27" s="28">
        <f>'Раздел 2.1.2.1'!AE27</f>
        <v>0</v>
      </c>
      <c r="AF27" s="28">
        <f>'Раздел 2.1.2.1'!AF27</f>
        <v>0</v>
      </c>
      <c r="AG27" s="28">
        <f>'Раздел 2.1.2.1'!AG27</f>
        <v>0</v>
      </c>
      <c r="AH27" s="28">
        <f>'Раздел 2.1.2.1'!AH27</f>
        <v>0</v>
      </c>
      <c r="AI27" s="28">
        <f>'Раздел 2.1.2.1'!AI27</f>
        <v>0</v>
      </c>
      <c r="AJ27" s="28">
        <f>'Раздел 2.1.2.1'!AJ27</f>
        <v>0</v>
      </c>
      <c r="AK27" s="28">
        <f>'Раздел 2.1.2.1'!AK27</f>
        <v>0</v>
      </c>
      <c r="AL27" s="28">
        <f>'Раздел 2.1.2.1'!AL27</f>
        <v>0</v>
      </c>
      <c r="AM27" s="28">
        <f>'Раздел 2.1.2.1'!AM27</f>
        <v>0</v>
      </c>
      <c r="AN27" s="28">
        <f>'Раздел 2.1.2.1'!AN27</f>
        <v>0</v>
      </c>
      <c r="AO27" s="28">
        <f>'Раздел 2.1.2.1'!AO27</f>
        <v>0</v>
      </c>
      <c r="AP27" s="28">
        <f>'Раздел 2.1.2.1'!AP27</f>
        <v>0</v>
      </c>
      <c r="AQ27" s="28">
        <f>'Раздел 2.1.2.1'!AQ27</f>
        <v>0</v>
      </c>
      <c r="AR27" s="28">
        <f>'Раздел 2.1.2.1'!AR27</f>
        <v>0</v>
      </c>
      <c r="AS27" s="28">
        <f>'Раздел 2.1.2.1'!AS27</f>
        <v>0</v>
      </c>
      <c r="AT27" s="28">
        <f>'Раздел 2.1.2.1'!AT27</f>
        <v>0</v>
      </c>
      <c r="AU27" s="28">
        <f>'Раздел 2.1.2.1'!AU27</f>
        <v>0</v>
      </c>
      <c r="AV27" s="28">
        <f>'Раздел 2.1.2.1'!AV27</f>
        <v>0</v>
      </c>
      <c r="AW27" s="28">
        <f>'Раздел 2.1.2.1'!AW27</f>
        <v>0</v>
      </c>
      <c r="AX27" s="28">
        <f>'Раздел 2.1.2.1'!AX27</f>
        <v>0</v>
      </c>
      <c r="AY27" s="28">
        <f>'Раздел 2.1.2.1'!AY27</f>
        <v>0</v>
      </c>
      <c r="AZ27" s="28">
        <f>'Раздел 2.1.2.1'!AZ27</f>
        <v>0</v>
      </c>
      <c r="BA27" s="28">
        <f>'Раздел 2.1.2.1'!BA27</f>
        <v>0</v>
      </c>
      <c r="BB27" s="28">
        <f>'Раздел 2.1.2.1'!BB27</f>
        <v>0</v>
      </c>
      <c r="BC27" s="28">
        <f>'Раздел 2.1.2.1'!BC27</f>
        <v>0</v>
      </c>
      <c r="BD27" s="28">
        <f>'Раздел 2.1.2.1'!BD27</f>
        <v>0</v>
      </c>
      <c r="BE27" s="28">
        <f>'Раздел 2.1.2.1'!BE27</f>
        <v>0</v>
      </c>
      <c r="BF27" s="28">
        <f>'Раздел 2.1.2.1'!BF27</f>
        <v>0</v>
      </c>
      <c r="BG27" s="28">
        <f>'Раздел 2.1.2.1'!BG27</f>
        <v>0</v>
      </c>
      <c r="BH27" s="28">
        <f>'Раздел 2.1.2.1'!BH27</f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f>'Раздел 2.1.2.1'!Q28</f>
        <v>0</v>
      </c>
      <c r="R28" s="28">
        <f>'Раздел 2.1.2.1'!R28</f>
        <v>0</v>
      </c>
      <c r="S28" s="28">
        <f>'Раздел 2.1.2.1'!S28</f>
        <v>0</v>
      </c>
      <c r="T28" s="28">
        <f>'Раздел 2.1.2.1'!T28</f>
        <v>0</v>
      </c>
      <c r="U28" s="28">
        <f>'Раздел 2.1.2.1'!U28</f>
        <v>0</v>
      </c>
      <c r="V28" s="28">
        <f>'Раздел 2.1.2.1'!V28</f>
        <v>0</v>
      </c>
      <c r="W28" s="28">
        <f>'Раздел 2.1.2.1'!W28</f>
        <v>0</v>
      </c>
      <c r="X28" s="28">
        <f>'Раздел 2.1.2.1'!X28</f>
        <v>0</v>
      </c>
      <c r="Y28" s="28">
        <f>'Раздел 2.1.2.1'!Y28</f>
        <v>0</v>
      </c>
      <c r="Z28" s="28">
        <f>'Раздел 2.1.2.1'!Z28</f>
        <v>0</v>
      </c>
      <c r="AA28" s="28">
        <f>'Раздел 2.1.2.1'!AA28</f>
        <v>0</v>
      </c>
      <c r="AB28" s="28">
        <f>'Раздел 2.1.2.1'!AB28</f>
        <v>0</v>
      </c>
      <c r="AC28" s="28">
        <f>'Раздел 2.1.2.1'!AC28</f>
        <v>0</v>
      </c>
      <c r="AD28" s="28">
        <f>'Раздел 2.1.2.1'!AD28</f>
        <v>0</v>
      </c>
      <c r="AE28" s="28">
        <f>'Раздел 2.1.2.1'!AE28</f>
        <v>0</v>
      </c>
      <c r="AF28" s="28">
        <f>'Раздел 2.1.2.1'!AF28</f>
        <v>0</v>
      </c>
      <c r="AG28" s="28">
        <f>'Раздел 2.1.2.1'!AG28</f>
        <v>0</v>
      </c>
      <c r="AH28" s="28">
        <f>'Раздел 2.1.2.1'!AH28</f>
        <v>0</v>
      </c>
      <c r="AI28" s="28">
        <f>'Раздел 2.1.2.1'!AI28</f>
        <v>0</v>
      </c>
      <c r="AJ28" s="28">
        <f>'Раздел 2.1.2.1'!AJ28</f>
        <v>0</v>
      </c>
      <c r="AK28" s="28">
        <f>'Раздел 2.1.2.1'!AK28</f>
        <v>0</v>
      </c>
      <c r="AL28" s="28">
        <f>'Раздел 2.1.2.1'!AL28</f>
        <v>0</v>
      </c>
      <c r="AM28" s="28">
        <f>'Раздел 2.1.2.1'!AM28</f>
        <v>0</v>
      </c>
      <c r="AN28" s="28">
        <f>'Раздел 2.1.2.1'!AN28</f>
        <v>0</v>
      </c>
      <c r="AO28" s="28">
        <f>'Раздел 2.1.2.1'!AO28</f>
        <v>0</v>
      </c>
      <c r="AP28" s="28">
        <f>'Раздел 2.1.2.1'!AP28</f>
        <v>0</v>
      </c>
      <c r="AQ28" s="28">
        <f>'Раздел 2.1.2.1'!AQ28</f>
        <v>0</v>
      </c>
      <c r="AR28" s="28">
        <f>'Раздел 2.1.2.1'!AR28</f>
        <v>0</v>
      </c>
      <c r="AS28" s="28">
        <f>'Раздел 2.1.2.1'!AS28</f>
        <v>0</v>
      </c>
      <c r="AT28" s="28">
        <f>'Раздел 2.1.2.1'!AT28</f>
        <v>0</v>
      </c>
      <c r="AU28" s="28">
        <f>'Раздел 2.1.2.1'!AU28</f>
        <v>0</v>
      </c>
      <c r="AV28" s="28">
        <f>'Раздел 2.1.2.1'!AV28</f>
        <v>0</v>
      </c>
      <c r="AW28" s="28">
        <f>'Раздел 2.1.2.1'!AW28</f>
        <v>0</v>
      </c>
      <c r="AX28" s="28">
        <f>'Раздел 2.1.2.1'!AX28</f>
        <v>0</v>
      </c>
      <c r="AY28" s="28">
        <f>'Раздел 2.1.2.1'!AY28</f>
        <v>0</v>
      </c>
      <c r="AZ28" s="28">
        <f>'Раздел 2.1.2.1'!AZ28</f>
        <v>0</v>
      </c>
      <c r="BA28" s="28">
        <f>'Раздел 2.1.2.1'!BA28</f>
        <v>0</v>
      </c>
      <c r="BB28" s="28">
        <f>'Раздел 2.1.2.1'!BB28</f>
        <v>0</v>
      </c>
      <c r="BC28" s="28">
        <f>'Раздел 2.1.2.1'!BC28</f>
        <v>0</v>
      </c>
      <c r="BD28" s="28">
        <f>'Раздел 2.1.2.1'!BD28</f>
        <v>0</v>
      </c>
      <c r="BE28" s="28">
        <f>'Раздел 2.1.2.1'!BE28</f>
        <v>0</v>
      </c>
      <c r="BF28" s="28">
        <f>'Раздел 2.1.2.1'!BF28</f>
        <v>0</v>
      </c>
      <c r="BG28" s="28">
        <f>'Раздел 2.1.2.1'!BG28</f>
        <v>0</v>
      </c>
      <c r="BH28" s="28">
        <f>'Раздел 2.1.2.1'!BH28</f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f>'Раздел 2.1.2.1'!Q29</f>
        <v>0</v>
      </c>
      <c r="R29" s="28">
        <f>'Раздел 2.1.2.1'!R29</f>
        <v>0</v>
      </c>
      <c r="S29" s="28">
        <f>'Раздел 2.1.2.1'!S29</f>
        <v>0</v>
      </c>
      <c r="T29" s="28">
        <f>'Раздел 2.1.2.1'!T29</f>
        <v>0</v>
      </c>
      <c r="U29" s="28">
        <f>'Раздел 2.1.2.1'!U29</f>
        <v>0</v>
      </c>
      <c r="V29" s="28">
        <f>'Раздел 2.1.2.1'!V29</f>
        <v>0</v>
      </c>
      <c r="W29" s="28">
        <f>'Раздел 2.1.2.1'!W29</f>
        <v>0</v>
      </c>
      <c r="X29" s="28">
        <f>'Раздел 2.1.2.1'!X29</f>
        <v>0</v>
      </c>
      <c r="Y29" s="28">
        <f>'Раздел 2.1.2.1'!Y29</f>
        <v>0</v>
      </c>
      <c r="Z29" s="28">
        <f>'Раздел 2.1.2.1'!Z29</f>
        <v>0</v>
      </c>
      <c r="AA29" s="28">
        <f>'Раздел 2.1.2.1'!AA29</f>
        <v>0</v>
      </c>
      <c r="AB29" s="28">
        <f>'Раздел 2.1.2.1'!AB29</f>
        <v>0</v>
      </c>
      <c r="AC29" s="28">
        <f>'Раздел 2.1.2.1'!AC29</f>
        <v>0</v>
      </c>
      <c r="AD29" s="28">
        <f>'Раздел 2.1.2.1'!AD29</f>
        <v>0</v>
      </c>
      <c r="AE29" s="28">
        <f>'Раздел 2.1.2.1'!AE29</f>
        <v>0</v>
      </c>
      <c r="AF29" s="28">
        <f>'Раздел 2.1.2.1'!AF29</f>
        <v>0</v>
      </c>
      <c r="AG29" s="28">
        <f>'Раздел 2.1.2.1'!AG29</f>
        <v>0</v>
      </c>
      <c r="AH29" s="28">
        <f>'Раздел 2.1.2.1'!AH29</f>
        <v>0</v>
      </c>
      <c r="AI29" s="28">
        <f>'Раздел 2.1.2.1'!AI29</f>
        <v>0</v>
      </c>
      <c r="AJ29" s="28">
        <f>'Раздел 2.1.2.1'!AJ29</f>
        <v>0</v>
      </c>
      <c r="AK29" s="28">
        <f>'Раздел 2.1.2.1'!AK29</f>
        <v>0</v>
      </c>
      <c r="AL29" s="28">
        <f>'Раздел 2.1.2.1'!AL29</f>
        <v>0</v>
      </c>
      <c r="AM29" s="28">
        <f>'Раздел 2.1.2.1'!AM29</f>
        <v>0</v>
      </c>
      <c r="AN29" s="28">
        <f>'Раздел 2.1.2.1'!AN29</f>
        <v>0</v>
      </c>
      <c r="AO29" s="28">
        <f>'Раздел 2.1.2.1'!AO29</f>
        <v>0</v>
      </c>
      <c r="AP29" s="28">
        <f>'Раздел 2.1.2.1'!AP29</f>
        <v>0</v>
      </c>
      <c r="AQ29" s="28">
        <f>'Раздел 2.1.2.1'!AQ29</f>
        <v>0</v>
      </c>
      <c r="AR29" s="28">
        <f>'Раздел 2.1.2.1'!AR29</f>
        <v>0</v>
      </c>
      <c r="AS29" s="28">
        <f>'Раздел 2.1.2.1'!AS29</f>
        <v>0</v>
      </c>
      <c r="AT29" s="28">
        <f>'Раздел 2.1.2.1'!AT29</f>
        <v>0</v>
      </c>
      <c r="AU29" s="28">
        <f>'Раздел 2.1.2.1'!AU29</f>
        <v>0</v>
      </c>
      <c r="AV29" s="28">
        <f>'Раздел 2.1.2.1'!AV29</f>
        <v>0</v>
      </c>
      <c r="AW29" s="28">
        <f>'Раздел 2.1.2.1'!AW29</f>
        <v>0</v>
      </c>
      <c r="AX29" s="28">
        <f>'Раздел 2.1.2.1'!AX29</f>
        <v>0</v>
      </c>
      <c r="AY29" s="28">
        <f>'Раздел 2.1.2.1'!AY29</f>
        <v>0</v>
      </c>
      <c r="AZ29" s="28">
        <f>'Раздел 2.1.2.1'!AZ29</f>
        <v>0</v>
      </c>
      <c r="BA29" s="28">
        <f>'Раздел 2.1.2.1'!BA29</f>
        <v>0</v>
      </c>
      <c r="BB29" s="28">
        <f>'Раздел 2.1.2.1'!BB29</f>
        <v>0</v>
      </c>
      <c r="BC29" s="28">
        <f>'Раздел 2.1.2.1'!BC29</f>
        <v>0</v>
      </c>
      <c r="BD29" s="28">
        <f>'Раздел 2.1.2.1'!BD29</f>
        <v>0</v>
      </c>
      <c r="BE29" s="28">
        <f>'Раздел 2.1.2.1'!BE29</f>
        <v>0</v>
      </c>
      <c r="BF29" s="28">
        <f>'Раздел 2.1.2.1'!BF29</f>
        <v>0</v>
      </c>
      <c r="BG29" s="28">
        <f>'Раздел 2.1.2.1'!BG29</f>
        <v>0</v>
      </c>
      <c r="BH29" s="28">
        <f>'Раздел 2.1.2.1'!BH29</f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f>'Раздел 2.1.2.1'!Q30</f>
        <v>0</v>
      </c>
      <c r="R30" s="28">
        <f>'Раздел 2.1.2.1'!R30</f>
        <v>0</v>
      </c>
      <c r="S30" s="28">
        <f>'Раздел 2.1.2.1'!S30</f>
        <v>0</v>
      </c>
      <c r="T30" s="28">
        <f>'Раздел 2.1.2.1'!T30</f>
        <v>0</v>
      </c>
      <c r="U30" s="28">
        <f>'Раздел 2.1.2.1'!U30</f>
        <v>0</v>
      </c>
      <c r="V30" s="28">
        <f>'Раздел 2.1.2.1'!V30</f>
        <v>0</v>
      </c>
      <c r="W30" s="28">
        <f>'Раздел 2.1.2.1'!W30</f>
        <v>0</v>
      </c>
      <c r="X30" s="28">
        <f>'Раздел 2.1.2.1'!X30</f>
        <v>0</v>
      </c>
      <c r="Y30" s="28">
        <f>'Раздел 2.1.2.1'!Y30</f>
        <v>0</v>
      </c>
      <c r="Z30" s="28">
        <f>'Раздел 2.1.2.1'!Z30</f>
        <v>0</v>
      </c>
      <c r="AA30" s="28">
        <f>'Раздел 2.1.2.1'!AA30</f>
        <v>0</v>
      </c>
      <c r="AB30" s="28">
        <f>'Раздел 2.1.2.1'!AB30</f>
        <v>0</v>
      </c>
      <c r="AC30" s="28">
        <f>'Раздел 2.1.2.1'!AC30</f>
        <v>0</v>
      </c>
      <c r="AD30" s="28">
        <f>'Раздел 2.1.2.1'!AD30</f>
        <v>0</v>
      </c>
      <c r="AE30" s="28">
        <f>'Раздел 2.1.2.1'!AE30</f>
        <v>0</v>
      </c>
      <c r="AF30" s="28">
        <f>'Раздел 2.1.2.1'!AF30</f>
        <v>0</v>
      </c>
      <c r="AG30" s="28">
        <f>'Раздел 2.1.2.1'!AG30</f>
        <v>0</v>
      </c>
      <c r="AH30" s="28">
        <f>'Раздел 2.1.2.1'!AH30</f>
        <v>0</v>
      </c>
      <c r="AI30" s="28">
        <f>'Раздел 2.1.2.1'!AI30</f>
        <v>0</v>
      </c>
      <c r="AJ30" s="28">
        <f>'Раздел 2.1.2.1'!AJ30</f>
        <v>0</v>
      </c>
      <c r="AK30" s="28">
        <f>'Раздел 2.1.2.1'!AK30</f>
        <v>0</v>
      </c>
      <c r="AL30" s="28">
        <f>'Раздел 2.1.2.1'!AL30</f>
        <v>0</v>
      </c>
      <c r="AM30" s="28">
        <f>'Раздел 2.1.2.1'!AM30</f>
        <v>0</v>
      </c>
      <c r="AN30" s="28">
        <f>'Раздел 2.1.2.1'!AN30</f>
        <v>0</v>
      </c>
      <c r="AO30" s="28">
        <f>'Раздел 2.1.2.1'!AO30</f>
        <v>0</v>
      </c>
      <c r="AP30" s="28">
        <f>'Раздел 2.1.2.1'!AP30</f>
        <v>0</v>
      </c>
      <c r="AQ30" s="28">
        <f>'Раздел 2.1.2.1'!AQ30</f>
        <v>0</v>
      </c>
      <c r="AR30" s="28">
        <f>'Раздел 2.1.2.1'!AR30</f>
        <v>0</v>
      </c>
      <c r="AS30" s="28">
        <f>'Раздел 2.1.2.1'!AS30</f>
        <v>0</v>
      </c>
      <c r="AT30" s="28">
        <f>'Раздел 2.1.2.1'!AT30</f>
        <v>0</v>
      </c>
      <c r="AU30" s="28">
        <f>'Раздел 2.1.2.1'!AU30</f>
        <v>0</v>
      </c>
      <c r="AV30" s="28">
        <f>'Раздел 2.1.2.1'!AV30</f>
        <v>0</v>
      </c>
      <c r="AW30" s="28">
        <f>'Раздел 2.1.2.1'!AW30</f>
        <v>0</v>
      </c>
      <c r="AX30" s="28">
        <f>'Раздел 2.1.2.1'!AX30</f>
        <v>0</v>
      </c>
      <c r="AY30" s="28">
        <f>'Раздел 2.1.2.1'!AY30</f>
        <v>0</v>
      </c>
      <c r="AZ30" s="28">
        <f>'Раздел 2.1.2.1'!AZ30</f>
        <v>0</v>
      </c>
      <c r="BA30" s="28">
        <f>'Раздел 2.1.2.1'!BA30</f>
        <v>0</v>
      </c>
      <c r="BB30" s="28">
        <f>'Раздел 2.1.2.1'!BB30</f>
        <v>0</v>
      </c>
      <c r="BC30" s="28">
        <f>'Раздел 2.1.2.1'!BC30</f>
        <v>0</v>
      </c>
      <c r="BD30" s="28">
        <f>'Раздел 2.1.2.1'!BD30</f>
        <v>0</v>
      </c>
      <c r="BE30" s="28">
        <f>'Раздел 2.1.2.1'!BE30</f>
        <v>0</v>
      </c>
      <c r="BF30" s="28">
        <f>'Раздел 2.1.2.1'!BF30</f>
        <v>0</v>
      </c>
      <c r="BG30" s="28">
        <f>'Раздел 2.1.2.1'!BG30</f>
        <v>0</v>
      </c>
      <c r="BH30" s="28">
        <f>'Раздел 2.1.2.1'!BH30</f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f>'Раздел 2.1.2.1'!Q31</f>
        <v>0</v>
      </c>
      <c r="R31" s="28">
        <f>'Раздел 2.1.2.1'!R31</f>
        <v>0</v>
      </c>
      <c r="S31" s="28">
        <f>'Раздел 2.1.2.1'!S31</f>
        <v>0</v>
      </c>
      <c r="T31" s="28">
        <f>'Раздел 2.1.2.1'!T31</f>
        <v>0</v>
      </c>
      <c r="U31" s="28">
        <f>'Раздел 2.1.2.1'!U31</f>
        <v>0</v>
      </c>
      <c r="V31" s="28">
        <f>'Раздел 2.1.2.1'!V31</f>
        <v>0</v>
      </c>
      <c r="W31" s="28">
        <f>'Раздел 2.1.2.1'!W31</f>
        <v>0</v>
      </c>
      <c r="X31" s="28">
        <f>'Раздел 2.1.2.1'!X31</f>
        <v>0</v>
      </c>
      <c r="Y31" s="28">
        <f>'Раздел 2.1.2.1'!Y31</f>
        <v>0</v>
      </c>
      <c r="Z31" s="28">
        <f>'Раздел 2.1.2.1'!Z31</f>
        <v>0</v>
      </c>
      <c r="AA31" s="28">
        <f>'Раздел 2.1.2.1'!AA31</f>
        <v>0</v>
      </c>
      <c r="AB31" s="28">
        <f>'Раздел 2.1.2.1'!AB31</f>
        <v>0</v>
      </c>
      <c r="AC31" s="28">
        <f>'Раздел 2.1.2.1'!AC31</f>
        <v>0</v>
      </c>
      <c r="AD31" s="28">
        <f>'Раздел 2.1.2.1'!AD31</f>
        <v>0</v>
      </c>
      <c r="AE31" s="28">
        <f>'Раздел 2.1.2.1'!AE31</f>
        <v>0</v>
      </c>
      <c r="AF31" s="28">
        <f>'Раздел 2.1.2.1'!AF31</f>
        <v>0</v>
      </c>
      <c r="AG31" s="28">
        <f>'Раздел 2.1.2.1'!AG31</f>
        <v>0</v>
      </c>
      <c r="AH31" s="28">
        <f>'Раздел 2.1.2.1'!AH31</f>
        <v>0</v>
      </c>
      <c r="AI31" s="28">
        <f>'Раздел 2.1.2.1'!AI31</f>
        <v>0</v>
      </c>
      <c r="AJ31" s="28">
        <f>'Раздел 2.1.2.1'!AJ31</f>
        <v>0</v>
      </c>
      <c r="AK31" s="28">
        <f>'Раздел 2.1.2.1'!AK31</f>
        <v>0</v>
      </c>
      <c r="AL31" s="28">
        <f>'Раздел 2.1.2.1'!AL31</f>
        <v>0</v>
      </c>
      <c r="AM31" s="28">
        <f>'Раздел 2.1.2.1'!AM31</f>
        <v>0</v>
      </c>
      <c r="AN31" s="28">
        <f>'Раздел 2.1.2.1'!AN31</f>
        <v>0</v>
      </c>
      <c r="AO31" s="28">
        <f>'Раздел 2.1.2.1'!AO31</f>
        <v>0</v>
      </c>
      <c r="AP31" s="28">
        <f>'Раздел 2.1.2.1'!AP31</f>
        <v>0</v>
      </c>
      <c r="AQ31" s="28">
        <f>'Раздел 2.1.2.1'!AQ31</f>
        <v>0</v>
      </c>
      <c r="AR31" s="28">
        <f>'Раздел 2.1.2.1'!AR31</f>
        <v>0</v>
      </c>
      <c r="AS31" s="28">
        <f>'Раздел 2.1.2.1'!AS31</f>
        <v>0</v>
      </c>
      <c r="AT31" s="28">
        <f>'Раздел 2.1.2.1'!AT31</f>
        <v>0</v>
      </c>
      <c r="AU31" s="28">
        <f>'Раздел 2.1.2.1'!AU31</f>
        <v>0</v>
      </c>
      <c r="AV31" s="28">
        <f>'Раздел 2.1.2.1'!AV31</f>
        <v>0</v>
      </c>
      <c r="AW31" s="28">
        <f>'Раздел 2.1.2.1'!AW31</f>
        <v>0</v>
      </c>
      <c r="AX31" s="28">
        <f>'Раздел 2.1.2.1'!AX31</f>
        <v>0</v>
      </c>
      <c r="AY31" s="28">
        <f>'Раздел 2.1.2.1'!AY31</f>
        <v>0</v>
      </c>
      <c r="AZ31" s="28">
        <f>'Раздел 2.1.2.1'!AZ31</f>
        <v>0</v>
      </c>
      <c r="BA31" s="28">
        <f>'Раздел 2.1.2.1'!BA31</f>
        <v>0</v>
      </c>
      <c r="BB31" s="28">
        <f>'Раздел 2.1.2.1'!BB31</f>
        <v>0</v>
      </c>
      <c r="BC31" s="28">
        <f>'Раздел 2.1.2.1'!BC31</f>
        <v>0</v>
      </c>
      <c r="BD31" s="28">
        <f>'Раздел 2.1.2.1'!BD31</f>
        <v>0</v>
      </c>
      <c r="BE31" s="28">
        <f>'Раздел 2.1.2.1'!BE31</f>
        <v>0</v>
      </c>
      <c r="BF31" s="28">
        <f>'Раздел 2.1.2.1'!BF31</f>
        <v>0</v>
      </c>
      <c r="BG31" s="28">
        <f>'Раздел 2.1.2.1'!BG31</f>
        <v>0</v>
      </c>
      <c r="BH31" s="28">
        <f>'Раздел 2.1.2.1'!BH31</f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f>'Раздел 2.1.2.1'!Q32</f>
        <v>0</v>
      </c>
      <c r="R32" s="28">
        <f>'Раздел 2.1.2.1'!R32</f>
        <v>0</v>
      </c>
      <c r="S32" s="28">
        <f>'Раздел 2.1.2.1'!S32</f>
        <v>0</v>
      </c>
      <c r="T32" s="28">
        <f>'Раздел 2.1.2.1'!T32</f>
        <v>0</v>
      </c>
      <c r="U32" s="28">
        <f>'Раздел 2.1.2.1'!U32</f>
        <v>0</v>
      </c>
      <c r="V32" s="28">
        <f>'Раздел 2.1.2.1'!V32</f>
        <v>0</v>
      </c>
      <c r="W32" s="28">
        <f>'Раздел 2.1.2.1'!W32</f>
        <v>0</v>
      </c>
      <c r="X32" s="28">
        <f>'Раздел 2.1.2.1'!X32</f>
        <v>0</v>
      </c>
      <c r="Y32" s="28">
        <f>'Раздел 2.1.2.1'!Y32</f>
        <v>0</v>
      </c>
      <c r="Z32" s="28">
        <f>'Раздел 2.1.2.1'!Z32</f>
        <v>0</v>
      </c>
      <c r="AA32" s="28">
        <f>'Раздел 2.1.2.1'!AA32</f>
        <v>0</v>
      </c>
      <c r="AB32" s="28">
        <f>'Раздел 2.1.2.1'!AB32</f>
        <v>0</v>
      </c>
      <c r="AC32" s="28">
        <f>'Раздел 2.1.2.1'!AC32</f>
        <v>0</v>
      </c>
      <c r="AD32" s="28">
        <f>'Раздел 2.1.2.1'!AD32</f>
        <v>0</v>
      </c>
      <c r="AE32" s="28">
        <f>'Раздел 2.1.2.1'!AE32</f>
        <v>0</v>
      </c>
      <c r="AF32" s="28">
        <f>'Раздел 2.1.2.1'!AF32</f>
        <v>0</v>
      </c>
      <c r="AG32" s="28">
        <f>'Раздел 2.1.2.1'!AG32</f>
        <v>0</v>
      </c>
      <c r="AH32" s="28">
        <f>'Раздел 2.1.2.1'!AH32</f>
        <v>0</v>
      </c>
      <c r="AI32" s="28">
        <f>'Раздел 2.1.2.1'!AI32</f>
        <v>0</v>
      </c>
      <c r="AJ32" s="28">
        <f>'Раздел 2.1.2.1'!AJ32</f>
        <v>0</v>
      </c>
      <c r="AK32" s="28">
        <f>'Раздел 2.1.2.1'!AK32</f>
        <v>0</v>
      </c>
      <c r="AL32" s="28">
        <f>'Раздел 2.1.2.1'!AL32</f>
        <v>0</v>
      </c>
      <c r="AM32" s="28">
        <f>'Раздел 2.1.2.1'!AM32</f>
        <v>0</v>
      </c>
      <c r="AN32" s="28">
        <f>'Раздел 2.1.2.1'!AN32</f>
        <v>0</v>
      </c>
      <c r="AO32" s="28">
        <f>'Раздел 2.1.2.1'!AO32</f>
        <v>0</v>
      </c>
      <c r="AP32" s="28">
        <f>'Раздел 2.1.2.1'!AP32</f>
        <v>0</v>
      </c>
      <c r="AQ32" s="28">
        <f>'Раздел 2.1.2.1'!AQ32</f>
        <v>0</v>
      </c>
      <c r="AR32" s="28">
        <f>'Раздел 2.1.2.1'!AR32</f>
        <v>0</v>
      </c>
      <c r="AS32" s="28">
        <f>'Раздел 2.1.2.1'!AS32</f>
        <v>0</v>
      </c>
      <c r="AT32" s="28">
        <f>'Раздел 2.1.2.1'!AT32</f>
        <v>0</v>
      </c>
      <c r="AU32" s="28">
        <f>'Раздел 2.1.2.1'!AU32</f>
        <v>0</v>
      </c>
      <c r="AV32" s="28">
        <f>'Раздел 2.1.2.1'!AV32</f>
        <v>0</v>
      </c>
      <c r="AW32" s="28">
        <f>'Раздел 2.1.2.1'!AW32</f>
        <v>0</v>
      </c>
      <c r="AX32" s="28">
        <f>'Раздел 2.1.2.1'!AX32</f>
        <v>0</v>
      </c>
      <c r="AY32" s="28">
        <f>'Раздел 2.1.2.1'!AY32</f>
        <v>0</v>
      </c>
      <c r="AZ32" s="28">
        <f>'Раздел 2.1.2.1'!AZ32</f>
        <v>0</v>
      </c>
      <c r="BA32" s="28">
        <f>'Раздел 2.1.2.1'!BA32</f>
        <v>0</v>
      </c>
      <c r="BB32" s="28">
        <f>'Раздел 2.1.2.1'!BB32</f>
        <v>0</v>
      </c>
      <c r="BC32" s="28">
        <f>'Раздел 2.1.2.1'!BC32</f>
        <v>0</v>
      </c>
      <c r="BD32" s="28">
        <f>'Раздел 2.1.2.1'!BD32</f>
        <v>0</v>
      </c>
      <c r="BE32" s="28">
        <f>'Раздел 2.1.2.1'!BE32</f>
        <v>0</v>
      </c>
      <c r="BF32" s="28">
        <f>'Раздел 2.1.2.1'!BF32</f>
        <v>0</v>
      </c>
      <c r="BG32" s="28">
        <f>'Раздел 2.1.2.1'!BG32</f>
        <v>0</v>
      </c>
      <c r="BH32" s="28">
        <f>'Раздел 2.1.2.1'!BH32</f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f>'Раздел 2.1.2.1'!Q33</f>
        <v>0</v>
      </c>
      <c r="R33" s="28">
        <f>'Раздел 2.1.2.1'!R33</f>
        <v>0</v>
      </c>
      <c r="S33" s="28">
        <f>'Раздел 2.1.2.1'!S33</f>
        <v>0</v>
      </c>
      <c r="T33" s="28">
        <f>'Раздел 2.1.2.1'!T33</f>
        <v>0</v>
      </c>
      <c r="U33" s="28">
        <f>'Раздел 2.1.2.1'!U33</f>
        <v>0</v>
      </c>
      <c r="V33" s="28">
        <f>'Раздел 2.1.2.1'!V33</f>
        <v>0</v>
      </c>
      <c r="W33" s="28">
        <f>'Раздел 2.1.2.1'!W33</f>
        <v>0</v>
      </c>
      <c r="X33" s="28">
        <f>'Раздел 2.1.2.1'!X33</f>
        <v>0</v>
      </c>
      <c r="Y33" s="28">
        <f>'Раздел 2.1.2.1'!Y33</f>
        <v>0</v>
      </c>
      <c r="Z33" s="28">
        <f>'Раздел 2.1.2.1'!Z33</f>
        <v>0</v>
      </c>
      <c r="AA33" s="28">
        <f>'Раздел 2.1.2.1'!AA33</f>
        <v>0</v>
      </c>
      <c r="AB33" s="28">
        <f>'Раздел 2.1.2.1'!AB33</f>
        <v>0</v>
      </c>
      <c r="AC33" s="28">
        <f>'Раздел 2.1.2.1'!AC33</f>
        <v>0</v>
      </c>
      <c r="AD33" s="28">
        <f>'Раздел 2.1.2.1'!AD33</f>
        <v>0</v>
      </c>
      <c r="AE33" s="28">
        <f>'Раздел 2.1.2.1'!AE33</f>
        <v>0</v>
      </c>
      <c r="AF33" s="28">
        <f>'Раздел 2.1.2.1'!AF33</f>
        <v>0</v>
      </c>
      <c r="AG33" s="28">
        <f>'Раздел 2.1.2.1'!AG33</f>
        <v>0</v>
      </c>
      <c r="AH33" s="28">
        <f>'Раздел 2.1.2.1'!AH33</f>
        <v>0</v>
      </c>
      <c r="AI33" s="28">
        <f>'Раздел 2.1.2.1'!AI33</f>
        <v>0</v>
      </c>
      <c r="AJ33" s="28">
        <f>'Раздел 2.1.2.1'!AJ33</f>
        <v>0</v>
      </c>
      <c r="AK33" s="28">
        <f>'Раздел 2.1.2.1'!AK33</f>
        <v>0</v>
      </c>
      <c r="AL33" s="28">
        <f>'Раздел 2.1.2.1'!AL33</f>
        <v>0</v>
      </c>
      <c r="AM33" s="28">
        <f>'Раздел 2.1.2.1'!AM33</f>
        <v>0</v>
      </c>
      <c r="AN33" s="28">
        <f>'Раздел 2.1.2.1'!AN33</f>
        <v>0</v>
      </c>
      <c r="AO33" s="28">
        <f>'Раздел 2.1.2.1'!AO33</f>
        <v>0</v>
      </c>
      <c r="AP33" s="28">
        <f>'Раздел 2.1.2.1'!AP33</f>
        <v>0</v>
      </c>
      <c r="AQ33" s="28">
        <f>'Раздел 2.1.2.1'!AQ33</f>
        <v>0</v>
      </c>
      <c r="AR33" s="28">
        <f>'Раздел 2.1.2.1'!AR33</f>
        <v>0</v>
      </c>
      <c r="AS33" s="28">
        <f>'Раздел 2.1.2.1'!AS33</f>
        <v>0</v>
      </c>
      <c r="AT33" s="28">
        <f>'Раздел 2.1.2.1'!AT33</f>
        <v>0</v>
      </c>
      <c r="AU33" s="28">
        <f>'Раздел 2.1.2.1'!AU33</f>
        <v>0</v>
      </c>
      <c r="AV33" s="28">
        <f>'Раздел 2.1.2.1'!AV33</f>
        <v>0</v>
      </c>
      <c r="AW33" s="28">
        <f>'Раздел 2.1.2.1'!AW33</f>
        <v>0</v>
      </c>
      <c r="AX33" s="28">
        <f>'Раздел 2.1.2.1'!AX33</f>
        <v>0</v>
      </c>
      <c r="AY33" s="28">
        <f>'Раздел 2.1.2.1'!AY33</f>
        <v>0</v>
      </c>
      <c r="AZ33" s="28">
        <f>'Раздел 2.1.2.1'!AZ33</f>
        <v>0</v>
      </c>
      <c r="BA33" s="28">
        <f>'Раздел 2.1.2.1'!BA33</f>
        <v>0</v>
      </c>
      <c r="BB33" s="28">
        <f>'Раздел 2.1.2.1'!BB33</f>
        <v>0</v>
      </c>
      <c r="BC33" s="28">
        <f>'Раздел 2.1.2.1'!BC33</f>
        <v>0</v>
      </c>
      <c r="BD33" s="28">
        <f>'Раздел 2.1.2.1'!BD33</f>
        <v>0</v>
      </c>
      <c r="BE33" s="28">
        <f>'Раздел 2.1.2.1'!BE33</f>
        <v>0</v>
      </c>
      <c r="BF33" s="28">
        <f>'Раздел 2.1.2.1'!BF33</f>
        <v>0</v>
      </c>
      <c r="BG33" s="28">
        <f>'Раздел 2.1.2.1'!BG33</f>
        <v>0</v>
      </c>
      <c r="BH33" s="28">
        <f>'Раздел 2.1.2.1'!BH33</f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f>'Раздел 2.1.2.1'!Q34</f>
        <v>0</v>
      </c>
      <c r="R34" s="28">
        <f>'Раздел 2.1.2.1'!R34</f>
        <v>0</v>
      </c>
      <c r="S34" s="28">
        <f>'Раздел 2.1.2.1'!S34</f>
        <v>0</v>
      </c>
      <c r="T34" s="28">
        <f>'Раздел 2.1.2.1'!T34</f>
        <v>0</v>
      </c>
      <c r="U34" s="28">
        <f>'Раздел 2.1.2.1'!U34</f>
        <v>0</v>
      </c>
      <c r="V34" s="28">
        <f>'Раздел 2.1.2.1'!V34</f>
        <v>0</v>
      </c>
      <c r="W34" s="28">
        <f>'Раздел 2.1.2.1'!W34</f>
        <v>0</v>
      </c>
      <c r="X34" s="28">
        <f>'Раздел 2.1.2.1'!X34</f>
        <v>0</v>
      </c>
      <c r="Y34" s="28">
        <f>'Раздел 2.1.2.1'!Y34</f>
        <v>0</v>
      </c>
      <c r="Z34" s="28">
        <f>'Раздел 2.1.2.1'!Z34</f>
        <v>0</v>
      </c>
      <c r="AA34" s="28">
        <f>'Раздел 2.1.2.1'!AA34</f>
        <v>0</v>
      </c>
      <c r="AB34" s="28">
        <f>'Раздел 2.1.2.1'!AB34</f>
        <v>0</v>
      </c>
      <c r="AC34" s="28">
        <f>'Раздел 2.1.2.1'!AC34</f>
        <v>0</v>
      </c>
      <c r="AD34" s="28">
        <f>'Раздел 2.1.2.1'!AD34</f>
        <v>0</v>
      </c>
      <c r="AE34" s="28">
        <f>'Раздел 2.1.2.1'!AE34</f>
        <v>0</v>
      </c>
      <c r="AF34" s="28">
        <f>'Раздел 2.1.2.1'!AF34</f>
        <v>0</v>
      </c>
      <c r="AG34" s="28">
        <f>'Раздел 2.1.2.1'!AG34</f>
        <v>0</v>
      </c>
      <c r="AH34" s="28">
        <f>'Раздел 2.1.2.1'!AH34</f>
        <v>0</v>
      </c>
      <c r="AI34" s="28">
        <f>'Раздел 2.1.2.1'!AI34</f>
        <v>0</v>
      </c>
      <c r="AJ34" s="28">
        <f>'Раздел 2.1.2.1'!AJ34</f>
        <v>0</v>
      </c>
      <c r="AK34" s="28">
        <f>'Раздел 2.1.2.1'!AK34</f>
        <v>0</v>
      </c>
      <c r="AL34" s="28">
        <f>'Раздел 2.1.2.1'!AL34</f>
        <v>0</v>
      </c>
      <c r="AM34" s="28">
        <f>'Раздел 2.1.2.1'!AM34</f>
        <v>0</v>
      </c>
      <c r="AN34" s="28">
        <f>'Раздел 2.1.2.1'!AN34</f>
        <v>0</v>
      </c>
      <c r="AO34" s="28">
        <f>'Раздел 2.1.2.1'!AO34</f>
        <v>0</v>
      </c>
      <c r="AP34" s="28">
        <f>'Раздел 2.1.2.1'!AP34</f>
        <v>0</v>
      </c>
      <c r="AQ34" s="28">
        <f>'Раздел 2.1.2.1'!AQ34</f>
        <v>0</v>
      </c>
      <c r="AR34" s="28">
        <f>'Раздел 2.1.2.1'!AR34</f>
        <v>0</v>
      </c>
      <c r="AS34" s="28">
        <f>'Раздел 2.1.2.1'!AS34</f>
        <v>0</v>
      </c>
      <c r="AT34" s="28">
        <f>'Раздел 2.1.2.1'!AT34</f>
        <v>0</v>
      </c>
      <c r="AU34" s="28">
        <f>'Раздел 2.1.2.1'!AU34</f>
        <v>0</v>
      </c>
      <c r="AV34" s="28">
        <f>'Раздел 2.1.2.1'!AV34</f>
        <v>0</v>
      </c>
      <c r="AW34" s="28">
        <f>'Раздел 2.1.2.1'!AW34</f>
        <v>0</v>
      </c>
      <c r="AX34" s="28">
        <f>'Раздел 2.1.2.1'!AX34</f>
        <v>0</v>
      </c>
      <c r="AY34" s="28">
        <f>'Раздел 2.1.2.1'!AY34</f>
        <v>0</v>
      </c>
      <c r="AZ34" s="28">
        <f>'Раздел 2.1.2.1'!AZ34</f>
        <v>0</v>
      </c>
      <c r="BA34" s="28">
        <f>'Раздел 2.1.2.1'!BA34</f>
        <v>0</v>
      </c>
      <c r="BB34" s="28">
        <f>'Раздел 2.1.2.1'!BB34</f>
        <v>0</v>
      </c>
      <c r="BC34" s="28">
        <f>'Раздел 2.1.2.1'!BC34</f>
        <v>0</v>
      </c>
      <c r="BD34" s="28">
        <f>'Раздел 2.1.2.1'!BD34</f>
        <v>0</v>
      </c>
      <c r="BE34" s="28">
        <f>'Раздел 2.1.2.1'!BE34</f>
        <v>0</v>
      </c>
      <c r="BF34" s="28">
        <f>'Раздел 2.1.2.1'!BF34</f>
        <v>0</v>
      </c>
      <c r="BG34" s="28">
        <f>'Раздел 2.1.2.1'!BG34</f>
        <v>0</v>
      </c>
      <c r="BH34" s="28">
        <f>'Раздел 2.1.2.1'!BH34</f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f>'Раздел 2.1.2.1'!Q35</f>
        <v>0</v>
      </c>
      <c r="R35" s="28">
        <f>'Раздел 2.1.2.1'!R35</f>
        <v>0</v>
      </c>
      <c r="S35" s="28">
        <f>'Раздел 2.1.2.1'!S35</f>
        <v>0</v>
      </c>
      <c r="T35" s="28">
        <f>'Раздел 2.1.2.1'!T35</f>
        <v>0</v>
      </c>
      <c r="U35" s="28">
        <f>'Раздел 2.1.2.1'!U35</f>
        <v>0</v>
      </c>
      <c r="V35" s="28">
        <f>'Раздел 2.1.2.1'!V35</f>
        <v>0</v>
      </c>
      <c r="W35" s="28">
        <f>'Раздел 2.1.2.1'!W35</f>
        <v>0</v>
      </c>
      <c r="X35" s="28">
        <f>'Раздел 2.1.2.1'!X35</f>
        <v>0</v>
      </c>
      <c r="Y35" s="28">
        <f>'Раздел 2.1.2.1'!Y35</f>
        <v>0</v>
      </c>
      <c r="Z35" s="28">
        <f>'Раздел 2.1.2.1'!Z35</f>
        <v>0</v>
      </c>
      <c r="AA35" s="28">
        <f>'Раздел 2.1.2.1'!AA35</f>
        <v>0</v>
      </c>
      <c r="AB35" s="28">
        <f>'Раздел 2.1.2.1'!AB35</f>
        <v>0</v>
      </c>
      <c r="AC35" s="28">
        <f>'Раздел 2.1.2.1'!AC35</f>
        <v>0</v>
      </c>
      <c r="AD35" s="28">
        <f>'Раздел 2.1.2.1'!AD35</f>
        <v>0</v>
      </c>
      <c r="AE35" s="28">
        <f>'Раздел 2.1.2.1'!AE35</f>
        <v>0</v>
      </c>
      <c r="AF35" s="28">
        <f>'Раздел 2.1.2.1'!AF35</f>
        <v>0</v>
      </c>
      <c r="AG35" s="28">
        <f>'Раздел 2.1.2.1'!AG35</f>
        <v>0</v>
      </c>
      <c r="AH35" s="28">
        <f>'Раздел 2.1.2.1'!AH35</f>
        <v>0</v>
      </c>
      <c r="AI35" s="28">
        <f>'Раздел 2.1.2.1'!AI35</f>
        <v>0</v>
      </c>
      <c r="AJ35" s="28">
        <f>'Раздел 2.1.2.1'!AJ35</f>
        <v>0</v>
      </c>
      <c r="AK35" s="28">
        <f>'Раздел 2.1.2.1'!AK35</f>
        <v>0</v>
      </c>
      <c r="AL35" s="28">
        <f>'Раздел 2.1.2.1'!AL35</f>
        <v>0</v>
      </c>
      <c r="AM35" s="28">
        <f>'Раздел 2.1.2.1'!AM35</f>
        <v>0</v>
      </c>
      <c r="AN35" s="28">
        <f>'Раздел 2.1.2.1'!AN35</f>
        <v>0</v>
      </c>
      <c r="AO35" s="28">
        <f>'Раздел 2.1.2.1'!AO35</f>
        <v>0</v>
      </c>
      <c r="AP35" s="28">
        <f>'Раздел 2.1.2.1'!AP35</f>
        <v>0</v>
      </c>
      <c r="AQ35" s="28">
        <f>'Раздел 2.1.2.1'!AQ35</f>
        <v>0</v>
      </c>
      <c r="AR35" s="28">
        <f>'Раздел 2.1.2.1'!AR35</f>
        <v>0</v>
      </c>
      <c r="AS35" s="28">
        <f>'Раздел 2.1.2.1'!AS35</f>
        <v>0</v>
      </c>
      <c r="AT35" s="28">
        <f>'Раздел 2.1.2.1'!AT35</f>
        <v>0</v>
      </c>
      <c r="AU35" s="28">
        <f>'Раздел 2.1.2.1'!AU35</f>
        <v>0</v>
      </c>
      <c r="AV35" s="28">
        <f>'Раздел 2.1.2.1'!AV35</f>
        <v>0</v>
      </c>
      <c r="AW35" s="28">
        <f>'Раздел 2.1.2.1'!AW35</f>
        <v>0</v>
      </c>
      <c r="AX35" s="28">
        <f>'Раздел 2.1.2.1'!AX35</f>
        <v>0</v>
      </c>
      <c r="AY35" s="28">
        <f>'Раздел 2.1.2.1'!AY35</f>
        <v>0</v>
      </c>
      <c r="AZ35" s="28">
        <f>'Раздел 2.1.2.1'!AZ35</f>
        <v>0</v>
      </c>
      <c r="BA35" s="28">
        <f>'Раздел 2.1.2.1'!BA35</f>
        <v>0</v>
      </c>
      <c r="BB35" s="28">
        <f>'Раздел 2.1.2.1'!BB35</f>
        <v>0</v>
      </c>
      <c r="BC35" s="28">
        <f>'Раздел 2.1.2.1'!BC35</f>
        <v>0</v>
      </c>
      <c r="BD35" s="28">
        <f>'Раздел 2.1.2.1'!BD35</f>
        <v>0</v>
      </c>
      <c r="BE35" s="28">
        <f>'Раздел 2.1.2.1'!BE35</f>
        <v>0</v>
      </c>
      <c r="BF35" s="28">
        <f>'Раздел 2.1.2.1'!BF35</f>
        <v>0</v>
      </c>
      <c r="BG35" s="28">
        <f>'Раздел 2.1.2.1'!BG35</f>
        <v>0</v>
      </c>
      <c r="BH35" s="28">
        <f>'Раздел 2.1.2.1'!BH35</f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f>'Раздел 2.1.2.1'!Q36</f>
        <v>0</v>
      </c>
      <c r="R36" s="28">
        <f>'Раздел 2.1.2.1'!R36</f>
        <v>0</v>
      </c>
      <c r="S36" s="28">
        <f>'Раздел 2.1.2.1'!S36</f>
        <v>0</v>
      </c>
      <c r="T36" s="28">
        <f>'Раздел 2.1.2.1'!T36</f>
        <v>0</v>
      </c>
      <c r="U36" s="28">
        <f>'Раздел 2.1.2.1'!U36</f>
        <v>0</v>
      </c>
      <c r="V36" s="28">
        <f>'Раздел 2.1.2.1'!V36</f>
        <v>0</v>
      </c>
      <c r="W36" s="28">
        <f>'Раздел 2.1.2.1'!W36</f>
        <v>0</v>
      </c>
      <c r="X36" s="28">
        <f>'Раздел 2.1.2.1'!X36</f>
        <v>0</v>
      </c>
      <c r="Y36" s="28">
        <f>'Раздел 2.1.2.1'!Y36</f>
        <v>0</v>
      </c>
      <c r="Z36" s="28">
        <f>'Раздел 2.1.2.1'!Z36</f>
        <v>0</v>
      </c>
      <c r="AA36" s="28">
        <f>'Раздел 2.1.2.1'!AA36</f>
        <v>0</v>
      </c>
      <c r="AB36" s="28">
        <f>'Раздел 2.1.2.1'!AB36</f>
        <v>0</v>
      </c>
      <c r="AC36" s="28">
        <f>'Раздел 2.1.2.1'!AC36</f>
        <v>0</v>
      </c>
      <c r="AD36" s="28">
        <f>'Раздел 2.1.2.1'!AD36</f>
        <v>0</v>
      </c>
      <c r="AE36" s="28">
        <f>'Раздел 2.1.2.1'!AE36</f>
        <v>0</v>
      </c>
      <c r="AF36" s="28">
        <f>'Раздел 2.1.2.1'!AF36</f>
        <v>0</v>
      </c>
      <c r="AG36" s="28">
        <f>'Раздел 2.1.2.1'!AG36</f>
        <v>0</v>
      </c>
      <c r="AH36" s="28">
        <f>'Раздел 2.1.2.1'!AH36</f>
        <v>0</v>
      </c>
      <c r="AI36" s="28">
        <f>'Раздел 2.1.2.1'!AI36</f>
        <v>0</v>
      </c>
      <c r="AJ36" s="28">
        <f>'Раздел 2.1.2.1'!AJ36</f>
        <v>0</v>
      </c>
      <c r="AK36" s="28">
        <f>'Раздел 2.1.2.1'!AK36</f>
        <v>0</v>
      </c>
      <c r="AL36" s="28">
        <f>'Раздел 2.1.2.1'!AL36</f>
        <v>0</v>
      </c>
      <c r="AM36" s="28">
        <f>'Раздел 2.1.2.1'!AM36</f>
        <v>0</v>
      </c>
      <c r="AN36" s="28">
        <f>'Раздел 2.1.2.1'!AN36</f>
        <v>0</v>
      </c>
      <c r="AO36" s="28">
        <f>'Раздел 2.1.2.1'!AO36</f>
        <v>0</v>
      </c>
      <c r="AP36" s="28">
        <f>'Раздел 2.1.2.1'!AP36</f>
        <v>0</v>
      </c>
      <c r="AQ36" s="28">
        <f>'Раздел 2.1.2.1'!AQ36</f>
        <v>0</v>
      </c>
      <c r="AR36" s="28">
        <f>'Раздел 2.1.2.1'!AR36</f>
        <v>0</v>
      </c>
      <c r="AS36" s="28">
        <f>'Раздел 2.1.2.1'!AS36</f>
        <v>0</v>
      </c>
      <c r="AT36" s="28">
        <f>'Раздел 2.1.2.1'!AT36</f>
        <v>0</v>
      </c>
      <c r="AU36" s="28">
        <f>'Раздел 2.1.2.1'!AU36</f>
        <v>0</v>
      </c>
      <c r="AV36" s="28">
        <f>'Раздел 2.1.2.1'!AV36</f>
        <v>0</v>
      </c>
      <c r="AW36" s="28">
        <f>'Раздел 2.1.2.1'!AW36</f>
        <v>0</v>
      </c>
      <c r="AX36" s="28">
        <f>'Раздел 2.1.2.1'!AX36</f>
        <v>0</v>
      </c>
      <c r="AY36" s="28">
        <f>'Раздел 2.1.2.1'!AY36</f>
        <v>0</v>
      </c>
      <c r="AZ36" s="28">
        <f>'Раздел 2.1.2.1'!AZ36</f>
        <v>0</v>
      </c>
      <c r="BA36" s="28">
        <f>'Раздел 2.1.2.1'!BA36</f>
        <v>0</v>
      </c>
      <c r="BB36" s="28">
        <f>'Раздел 2.1.2.1'!BB36</f>
        <v>0</v>
      </c>
      <c r="BC36" s="28">
        <f>'Раздел 2.1.2.1'!BC36</f>
        <v>0</v>
      </c>
      <c r="BD36" s="28">
        <f>'Раздел 2.1.2.1'!BD36</f>
        <v>0</v>
      </c>
      <c r="BE36" s="28">
        <f>'Раздел 2.1.2.1'!BE36</f>
        <v>0</v>
      </c>
      <c r="BF36" s="28">
        <f>'Раздел 2.1.2.1'!BF36</f>
        <v>0</v>
      </c>
      <c r="BG36" s="28">
        <f>'Раздел 2.1.2.1'!BG36</f>
        <v>0</v>
      </c>
      <c r="BH36" s="28">
        <f>'Раздел 2.1.2.1'!BH36</f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f>'Раздел 2.1.2.1'!Q37</f>
        <v>0</v>
      </c>
      <c r="R37" s="28">
        <f>'Раздел 2.1.2.1'!R37</f>
        <v>0</v>
      </c>
      <c r="S37" s="28">
        <f>'Раздел 2.1.2.1'!S37</f>
        <v>0</v>
      </c>
      <c r="T37" s="28">
        <f>'Раздел 2.1.2.1'!T37</f>
        <v>0</v>
      </c>
      <c r="U37" s="28">
        <f>'Раздел 2.1.2.1'!U37</f>
        <v>0</v>
      </c>
      <c r="V37" s="28">
        <f>'Раздел 2.1.2.1'!V37</f>
        <v>0</v>
      </c>
      <c r="W37" s="28">
        <f>'Раздел 2.1.2.1'!W37</f>
        <v>0</v>
      </c>
      <c r="X37" s="28">
        <f>'Раздел 2.1.2.1'!X37</f>
        <v>0</v>
      </c>
      <c r="Y37" s="28">
        <f>'Раздел 2.1.2.1'!Y37</f>
        <v>0</v>
      </c>
      <c r="Z37" s="28">
        <f>'Раздел 2.1.2.1'!Z37</f>
        <v>0</v>
      </c>
      <c r="AA37" s="28">
        <f>'Раздел 2.1.2.1'!AA37</f>
        <v>0</v>
      </c>
      <c r="AB37" s="28">
        <f>'Раздел 2.1.2.1'!AB37</f>
        <v>0</v>
      </c>
      <c r="AC37" s="28">
        <f>'Раздел 2.1.2.1'!AC37</f>
        <v>0</v>
      </c>
      <c r="AD37" s="28">
        <f>'Раздел 2.1.2.1'!AD37</f>
        <v>0</v>
      </c>
      <c r="AE37" s="28">
        <f>'Раздел 2.1.2.1'!AE37</f>
        <v>0</v>
      </c>
      <c r="AF37" s="28">
        <f>'Раздел 2.1.2.1'!AF37</f>
        <v>0</v>
      </c>
      <c r="AG37" s="28">
        <f>'Раздел 2.1.2.1'!AG37</f>
        <v>0</v>
      </c>
      <c r="AH37" s="28">
        <f>'Раздел 2.1.2.1'!AH37</f>
        <v>0</v>
      </c>
      <c r="AI37" s="28">
        <f>'Раздел 2.1.2.1'!AI37</f>
        <v>0</v>
      </c>
      <c r="AJ37" s="28">
        <f>'Раздел 2.1.2.1'!AJ37</f>
        <v>0</v>
      </c>
      <c r="AK37" s="28">
        <f>'Раздел 2.1.2.1'!AK37</f>
        <v>0</v>
      </c>
      <c r="AL37" s="28">
        <f>'Раздел 2.1.2.1'!AL37</f>
        <v>0</v>
      </c>
      <c r="AM37" s="28">
        <f>'Раздел 2.1.2.1'!AM37</f>
        <v>0</v>
      </c>
      <c r="AN37" s="28">
        <f>'Раздел 2.1.2.1'!AN37</f>
        <v>0</v>
      </c>
      <c r="AO37" s="28">
        <f>'Раздел 2.1.2.1'!AO37</f>
        <v>0</v>
      </c>
      <c r="AP37" s="28">
        <f>'Раздел 2.1.2.1'!AP37</f>
        <v>0</v>
      </c>
      <c r="AQ37" s="28">
        <f>'Раздел 2.1.2.1'!AQ37</f>
        <v>0</v>
      </c>
      <c r="AR37" s="28">
        <f>'Раздел 2.1.2.1'!AR37</f>
        <v>0</v>
      </c>
      <c r="AS37" s="28">
        <f>'Раздел 2.1.2.1'!AS37</f>
        <v>0</v>
      </c>
      <c r="AT37" s="28">
        <f>'Раздел 2.1.2.1'!AT37</f>
        <v>0</v>
      </c>
      <c r="AU37" s="28">
        <f>'Раздел 2.1.2.1'!AU37</f>
        <v>0</v>
      </c>
      <c r="AV37" s="28">
        <f>'Раздел 2.1.2.1'!AV37</f>
        <v>0</v>
      </c>
      <c r="AW37" s="28">
        <f>'Раздел 2.1.2.1'!AW37</f>
        <v>0</v>
      </c>
      <c r="AX37" s="28">
        <f>'Раздел 2.1.2.1'!AX37</f>
        <v>0</v>
      </c>
      <c r="AY37" s="28">
        <f>'Раздел 2.1.2.1'!AY37</f>
        <v>0</v>
      </c>
      <c r="AZ37" s="28">
        <f>'Раздел 2.1.2.1'!AZ37</f>
        <v>0</v>
      </c>
      <c r="BA37" s="28">
        <f>'Раздел 2.1.2.1'!BA37</f>
        <v>0</v>
      </c>
      <c r="BB37" s="28">
        <f>'Раздел 2.1.2.1'!BB37</f>
        <v>0</v>
      </c>
      <c r="BC37" s="28">
        <f>'Раздел 2.1.2.1'!BC37</f>
        <v>0</v>
      </c>
      <c r="BD37" s="28">
        <f>'Раздел 2.1.2.1'!BD37</f>
        <v>0</v>
      </c>
      <c r="BE37" s="28">
        <f>'Раздел 2.1.2.1'!BE37</f>
        <v>0</v>
      </c>
      <c r="BF37" s="28">
        <f>'Раздел 2.1.2.1'!BF37</f>
        <v>0</v>
      </c>
      <c r="BG37" s="28">
        <f>'Раздел 2.1.2.1'!BG37</f>
        <v>0</v>
      </c>
      <c r="BH37" s="28">
        <f>'Раздел 2.1.2.1'!BH37</f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f>'Раздел 2.1.2.1'!Q38</f>
        <v>0</v>
      </c>
      <c r="R38" s="28">
        <f>'Раздел 2.1.2.1'!R38</f>
        <v>0</v>
      </c>
      <c r="S38" s="28">
        <f>'Раздел 2.1.2.1'!S38</f>
        <v>0</v>
      </c>
      <c r="T38" s="28">
        <f>'Раздел 2.1.2.1'!T38</f>
        <v>0</v>
      </c>
      <c r="U38" s="28">
        <f>'Раздел 2.1.2.1'!U38</f>
        <v>0</v>
      </c>
      <c r="V38" s="28">
        <f>'Раздел 2.1.2.1'!V38</f>
        <v>0</v>
      </c>
      <c r="W38" s="28">
        <f>'Раздел 2.1.2.1'!W38</f>
        <v>0</v>
      </c>
      <c r="X38" s="28">
        <f>'Раздел 2.1.2.1'!X38</f>
        <v>0</v>
      </c>
      <c r="Y38" s="28">
        <f>'Раздел 2.1.2.1'!Y38</f>
        <v>0</v>
      </c>
      <c r="Z38" s="28">
        <f>'Раздел 2.1.2.1'!Z38</f>
        <v>0</v>
      </c>
      <c r="AA38" s="28">
        <f>'Раздел 2.1.2.1'!AA38</f>
        <v>0</v>
      </c>
      <c r="AB38" s="28">
        <f>'Раздел 2.1.2.1'!AB38</f>
        <v>0</v>
      </c>
      <c r="AC38" s="28">
        <f>'Раздел 2.1.2.1'!AC38</f>
        <v>0</v>
      </c>
      <c r="AD38" s="28">
        <f>'Раздел 2.1.2.1'!AD38</f>
        <v>0</v>
      </c>
      <c r="AE38" s="28">
        <f>'Раздел 2.1.2.1'!AE38</f>
        <v>0</v>
      </c>
      <c r="AF38" s="28">
        <f>'Раздел 2.1.2.1'!AF38</f>
        <v>0</v>
      </c>
      <c r="AG38" s="28">
        <f>'Раздел 2.1.2.1'!AG38</f>
        <v>0</v>
      </c>
      <c r="AH38" s="28">
        <f>'Раздел 2.1.2.1'!AH38</f>
        <v>0</v>
      </c>
      <c r="AI38" s="28">
        <f>'Раздел 2.1.2.1'!AI38</f>
        <v>0</v>
      </c>
      <c r="AJ38" s="28">
        <f>'Раздел 2.1.2.1'!AJ38</f>
        <v>0</v>
      </c>
      <c r="AK38" s="28">
        <f>'Раздел 2.1.2.1'!AK38</f>
        <v>0</v>
      </c>
      <c r="AL38" s="28">
        <f>'Раздел 2.1.2.1'!AL38</f>
        <v>0</v>
      </c>
      <c r="AM38" s="28">
        <f>'Раздел 2.1.2.1'!AM38</f>
        <v>0</v>
      </c>
      <c r="AN38" s="28">
        <f>'Раздел 2.1.2.1'!AN38</f>
        <v>0</v>
      </c>
      <c r="AO38" s="28">
        <f>'Раздел 2.1.2.1'!AO38</f>
        <v>0</v>
      </c>
      <c r="AP38" s="28">
        <f>'Раздел 2.1.2.1'!AP38</f>
        <v>0</v>
      </c>
      <c r="AQ38" s="28">
        <f>'Раздел 2.1.2.1'!AQ38</f>
        <v>0</v>
      </c>
      <c r="AR38" s="28">
        <f>'Раздел 2.1.2.1'!AR38</f>
        <v>0</v>
      </c>
      <c r="AS38" s="28">
        <f>'Раздел 2.1.2.1'!AS38</f>
        <v>0</v>
      </c>
      <c r="AT38" s="28">
        <f>'Раздел 2.1.2.1'!AT38</f>
        <v>0</v>
      </c>
      <c r="AU38" s="28">
        <f>'Раздел 2.1.2.1'!AU38</f>
        <v>0</v>
      </c>
      <c r="AV38" s="28">
        <f>'Раздел 2.1.2.1'!AV38</f>
        <v>0</v>
      </c>
      <c r="AW38" s="28">
        <f>'Раздел 2.1.2.1'!AW38</f>
        <v>0</v>
      </c>
      <c r="AX38" s="28">
        <f>'Раздел 2.1.2.1'!AX38</f>
        <v>0</v>
      </c>
      <c r="AY38" s="28">
        <f>'Раздел 2.1.2.1'!AY38</f>
        <v>0</v>
      </c>
      <c r="AZ38" s="28">
        <f>'Раздел 2.1.2.1'!AZ38</f>
        <v>0</v>
      </c>
      <c r="BA38" s="28">
        <f>'Раздел 2.1.2.1'!BA38</f>
        <v>0</v>
      </c>
      <c r="BB38" s="28">
        <f>'Раздел 2.1.2.1'!BB38</f>
        <v>0</v>
      </c>
      <c r="BC38" s="28">
        <f>'Раздел 2.1.2.1'!BC38</f>
        <v>0</v>
      </c>
      <c r="BD38" s="28">
        <f>'Раздел 2.1.2.1'!BD38</f>
        <v>0</v>
      </c>
      <c r="BE38" s="28">
        <f>'Раздел 2.1.2.1'!BE38</f>
        <v>0</v>
      </c>
      <c r="BF38" s="28">
        <f>'Раздел 2.1.2.1'!BF38</f>
        <v>0</v>
      </c>
      <c r="BG38" s="28">
        <f>'Раздел 2.1.2.1'!BG38</f>
        <v>0</v>
      </c>
      <c r="BH38" s="28">
        <f>'Раздел 2.1.2.1'!BH38</f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f>'Раздел 2.1.2.1'!Q39</f>
        <v>0</v>
      </c>
      <c r="R39" s="28">
        <f>'Раздел 2.1.2.1'!R39</f>
        <v>0</v>
      </c>
      <c r="S39" s="28">
        <f>'Раздел 2.1.2.1'!S39</f>
        <v>0</v>
      </c>
      <c r="T39" s="28">
        <f>'Раздел 2.1.2.1'!T39</f>
        <v>0</v>
      </c>
      <c r="U39" s="28">
        <f>'Раздел 2.1.2.1'!U39</f>
        <v>0</v>
      </c>
      <c r="V39" s="28">
        <f>'Раздел 2.1.2.1'!V39</f>
        <v>0</v>
      </c>
      <c r="W39" s="28">
        <f>'Раздел 2.1.2.1'!W39</f>
        <v>0</v>
      </c>
      <c r="X39" s="28">
        <f>'Раздел 2.1.2.1'!X39</f>
        <v>0</v>
      </c>
      <c r="Y39" s="28">
        <f>'Раздел 2.1.2.1'!Y39</f>
        <v>0</v>
      </c>
      <c r="Z39" s="28">
        <f>'Раздел 2.1.2.1'!Z39</f>
        <v>0</v>
      </c>
      <c r="AA39" s="28">
        <f>'Раздел 2.1.2.1'!AA39</f>
        <v>0</v>
      </c>
      <c r="AB39" s="28">
        <f>'Раздел 2.1.2.1'!AB39</f>
        <v>0</v>
      </c>
      <c r="AC39" s="28">
        <f>'Раздел 2.1.2.1'!AC39</f>
        <v>0</v>
      </c>
      <c r="AD39" s="28">
        <f>'Раздел 2.1.2.1'!AD39</f>
        <v>0</v>
      </c>
      <c r="AE39" s="28">
        <f>'Раздел 2.1.2.1'!AE39</f>
        <v>0</v>
      </c>
      <c r="AF39" s="28">
        <f>'Раздел 2.1.2.1'!AF39</f>
        <v>0</v>
      </c>
      <c r="AG39" s="28">
        <f>'Раздел 2.1.2.1'!AG39</f>
        <v>0</v>
      </c>
      <c r="AH39" s="28">
        <f>'Раздел 2.1.2.1'!AH39</f>
        <v>0</v>
      </c>
      <c r="AI39" s="28">
        <f>'Раздел 2.1.2.1'!AI39</f>
        <v>0</v>
      </c>
      <c r="AJ39" s="28">
        <f>'Раздел 2.1.2.1'!AJ39</f>
        <v>0</v>
      </c>
      <c r="AK39" s="28">
        <f>'Раздел 2.1.2.1'!AK39</f>
        <v>0</v>
      </c>
      <c r="AL39" s="28">
        <f>'Раздел 2.1.2.1'!AL39</f>
        <v>0</v>
      </c>
      <c r="AM39" s="28">
        <f>'Раздел 2.1.2.1'!AM39</f>
        <v>0</v>
      </c>
      <c r="AN39" s="28">
        <f>'Раздел 2.1.2.1'!AN39</f>
        <v>0</v>
      </c>
      <c r="AO39" s="28">
        <f>'Раздел 2.1.2.1'!AO39</f>
        <v>0</v>
      </c>
      <c r="AP39" s="28">
        <f>'Раздел 2.1.2.1'!AP39</f>
        <v>0</v>
      </c>
      <c r="AQ39" s="28">
        <f>'Раздел 2.1.2.1'!AQ39</f>
        <v>0</v>
      </c>
      <c r="AR39" s="28">
        <f>'Раздел 2.1.2.1'!AR39</f>
        <v>0</v>
      </c>
      <c r="AS39" s="28">
        <f>'Раздел 2.1.2.1'!AS39</f>
        <v>0</v>
      </c>
      <c r="AT39" s="28">
        <f>'Раздел 2.1.2.1'!AT39</f>
        <v>0</v>
      </c>
      <c r="AU39" s="28">
        <f>'Раздел 2.1.2.1'!AU39</f>
        <v>0</v>
      </c>
      <c r="AV39" s="28">
        <f>'Раздел 2.1.2.1'!AV39</f>
        <v>0</v>
      </c>
      <c r="AW39" s="28">
        <f>'Раздел 2.1.2.1'!AW39</f>
        <v>0</v>
      </c>
      <c r="AX39" s="28">
        <f>'Раздел 2.1.2.1'!AX39</f>
        <v>0</v>
      </c>
      <c r="AY39" s="28">
        <f>'Раздел 2.1.2.1'!AY39</f>
        <v>0</v>
      </c>
      <c r="AZ39" s="28">
        <f>'Раздел 2.1.2.1'!AZ39</f>
        <v>0</v>
      </c>
      <c r="BA39" s="28">
        <f>'Раздел 2.1.2.1'!BA39</f>
        <v>0</v>
      </c>
      <c r="BB39" s="28">
        <f>'Раздел 2.1.2.1'!BB39</f>
        <v>0</v>
      </c>
      <c r="BC39" s="28">
        <f>'Раздел 2.1.2.1'!BC39</f>
        <v>0</v>
      </c>
      <c r="BD39" s="28">
        <f>'Раздел 2.1.2.1'!BD39</f>
        <v>0</v>
      </c>
      <c r="BE39" s="28">
        <f>'Раздел 2.1.2.1'!BE39</f>
        <v>0</v>
      </c>
      <c r="BF39" s="28">
        <f>'Раздел 2.1.2.1'!BF39</f>
        <v>0</v>
      </c>
      <c r="BG39" s="28">
        <f>'Раздел 2.1.2.1'!BG39</f>
        <v>0</v>
      </c>
      <c r="BH39" s="28">
        <f>'Раздел 2.1.2.1'!BH39</f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f>'Раздел 2.1.2.1'!Q40</f>
        <v>0</v>
      </c>
      <c r="R40" s="28">
        <f>'Раздел 2.1.2.1'!R40</f>
        <v>0</v>
      </c>
      <c r="S40" s="28">
        <f>'Раздел 2.1.2.1'!S40</f>
        <v>0</v>
      </c>
      <c r="T40" s="28">
        <f>'Раздел 2.1.2.1'!T40</f>
        <v>0</v>
      </c>
      <c r="U40" s="28">
        <f>'Раздел 2.1.2.1'!U40</f>
        <v>0</v>
      </c>
      <c r="V40" s="28">
        <f>'Раздел 2.1.2.1'!V40</f>
        <v>0</v>
      </c>
      <c r="W40" s="28">
        <f>'Раздел 2.1.2.1'!W40</f>
        <v>0</v>
      </c>
      <c r="X40" s="28">
        <f>'Раздел 2.1.2.1'!X40</f>
        <v>0</v>
      </c>
      <c r="Y40" s="28">
        <f>'Раздел 2.1.2.1'!Y40</f>
        <v>0</v>
      </c>
      <c r="Z40" s="28">
        <f>'Раздел 2.1.2.1'!Z40</f>
        <v>0</v>
      </c>
      <c r="AA40" s="28">
        <f>'Раздел 2.1.2.1'!AA40</f>
        <v>0</v>
      </c>
      <c r="AB40" s="28">
        <f>'Раздел 2.1.2.1'!AB40</f>
        <v>0</v>
      </c>
      <c r="AC40" s="28">
        <f>'Раздел 2.1.2.1'!AC40</f>
        <v>0</v>
      </c>
      <c r="AD40" s="28">
        <f>'Раздел 2.1.2.1'!AD40</f>
        <v>0</v>
      </c>
      <c r="AE40" s="28">
        <f>'Раздел 2.1.2.1'!AE40</f>
        <v>0</v>
      </c>
      <c r="AF40" s="28">
        <f>'Раздел 2.1.2.1'!AF40</f>
        <v>0</v>
      </c>
      <c r="AG40" s="28">
        <f>'Раздел 2.1.2.1'!AG40</f>
        <v>0</v>
      </c>
      <c r="AH40" s="28">
        <f>'Раздел 2.1.2.1'!AH40</f>
        <v>0</v>
      </c>
      <c r="AI40" s="28">
        <f>'Раздел 2.1.2.1'!AI40</f>
        <v>0</v>
      </c>
      <c r="AJ40" s="28">
        <f>'Раздел 2.1.2.1'!AJ40</f>
        <v>0</v>
      </c>
      <c r="AK40" s="28">
        <f>'Раздел 2.1.2.1'!AK40</f>
        <v>0</v>
      </c>
      <c r="AL40" s="28">
        <f>'Раздел 2.1.2.1'!AL40</f>
        <v>0</v>
      </c>
      <c r="AM40" s="28">
        <f>'Раздел 2.1.2.1'!AM40</f>
        <v>0</v>
      </c>
      <c r="AN40" s="28">
        <f>'Раздел 2.1.2.1'!AN40</f>
        <v>0</v>
      </c>
      <c r="AO40" s="28">
        <f>'Раздел 2.1.2.1'!AO40</f>
        <v>0</v>
      </c>
      <c r="AP40" s="28">
        <f>'Раздел 2.1.2.1'!AP40</f>
        <v>0</v>
      </c>
      <c r="AQ40" s="28">
        <f>'Раздел 2.1.2.1'!AQ40</f>
        <v>0</v>
      </c>
      <c r="AR40" s="28">
        <f>'Раздел 2.1.2.1'!AR40</f>
        <v>0</v>
      </c>
      <c r="AS40" s="28">
        <f>'Раздел 2.1.2.1'!AS40</f>
        <v>0</v>
      </c>
      <c r="AT40" s="28">
        <f>'Раздел 2.1.2.1'!AT40</f>
        <v>0</v>
      </c>
      <c r="AU40" s="28">
        <f>'Раздел 2.1.2.1'!AU40</f>
        <v>0</v>
      </c>
      <c r="AV40" s="28">
        <f>'Раздел 2.1.2.1'!AV40</f>
        <v>0</v>
      </c>
      <c r="AW40" s="28">
        <f>'Раздел 2.1.2.1'!AW40</f>
        <v>0</v>
      </c>
      <c r="AX40" s="28">
        <f>'Раздел 2.1.2.1'!AX40</f>
        <v>0</v>
      </c>
      <c r="AY40" s="28">
        <f>'Раздел 2.1.2.1'!AY40</f>
        <v>0</v>
      </c>
      <c r="AZ40" s="28">
        <f>'Раздел 2.1.2.1'!AZ40</f>
        <v>0</v>
      </c>
      <c r="BA40" s="28">
        <f>'Раздел 2.1.2.1'!BA40</f>
        <v>0</v>
      </c>
      <c r="BB40" s="28">
        <f>'Раздел 2.1.2.1'!BB40</f>
        <v>0</v>
      </c>
      <c r="BC40" s="28">
        <f>'Раздел 2.1.2.1'!BC40</f>
        <v>0</v>
      </c>
      <c r="BD40" s="28">
        <f>'Раздел 2.1.2.1'!BD40</f>
        <v>0</v>
      </c>
      <c r="BE40" s="28">
        <f>'Раздел 2.1.2.1'!BE40</f>
        <v>0</v>
      </c>
      <c r="BF40" s="28">
        <f>'Раздел 2.1.2.1'!BF40</f>
        <v>0</v>
      </c>
      <c r="BG40" s="28">
        <f>'Раздел 2.1.2.1'!BG40</f>
        <v>0</v>
      </c>
      <c r="BH40" s="28">
        <f>'Раздел 2.1.2.1'!BH40</f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f>'Раздел 2.1.2.1'!Q41</f>
        <v>0</v>
      </c>
      <c r="R41" s="28">
        <f>'Раздел 2.1.2.1'!R41</f>
        <v>0</v>
      </c>
      <c r="S41" s="28">
        <f>'Раздел 2.1.2.1'!S41</f>
        <v>0</v>
      </c>
      <c r="T41" s="28">
        <f>'Раздел 2.1.2.1'!T41</f>
        <v>0</v>
      </c>
      <c r="U41" s="28">
        <f>'Раздел 2.1.2.1'!U41</f>
        <v>0</v>
      </c>
      <c r="V41" s="28">
        <f>'Раздел 2.1.2.1'!V41</f>
        <v>0</v>
      </c>
      <c r="W41" s="28">
        <f>'Раздел 2.1.2.1'!W41</f>
        <v>0</v>
      </c>
      <c r="X41" s="28">
        <f>'Раздел 2.1.2.1'!X41</f>
        <v>0</v>
      </c>
      <c r="Y41" s="28">
        <f>'Раздел 2.1.2.1'!Y41</f>
        <v>0</v>
      </c>
      <c r="Z41" s="28">
        <f>'Раздел 2.1.2.1'!Z41</f>
        <v>0</v>
      </c>
      <c r="AA41" s="28">
        <f>'Раздел 2.1.2.1'!AA41</f>
        <v>0</v>
      </c>
      <c r="AB41" s="28">
        <f>'Раздел 2.1.2.1'!AB41</f>
        <v>0</v>
      </c>
      <c r="AC41" s="28">
        <f>'Раздел 2.1.2.1'!AC41</f>
        <v>0</v>
      </c>
      <c r="AD41" s="28">
        <f>'Раздел 2.1.2.1'!AD41</f>
        <v>0</v>
      </c>
      <c r="AE41" s="28">
        <f>'Раздел 2.1.2.1'!AE41</f>
        <v>0</v>
      </c>
      <c r="AF41" s="28">
        <f>'Раздел 2.1.2.1'!AF41</f>
        <v>0</v>
      </c>
      <c r="AG41" s="28">
        <f>'Раздел 2.1.2.1'!AG41</f>
        <v>0</v>
      </c>
      <c r="AH41" s="28">
        <f>'Раздел 2.1.2.1'!AH41</f>
        <v>0</v>
      </c>
      <c r="AI41" s="28">
        <f>'Раздел 2.1.2.1'!AI41</f>
        <v>0</v>
      </c>
      <c r="AJ41" s="28">
        <f>'Раздел 2.1.2.1'!AJ41</f>
        <v>0</v>
      </c>
      <c r="AK41" s="28">
        <f>'Раздел 2.1.2.1'!AK41</f>
        <v>0</v>
      </c>
      <c r="AL41" s="28">
        <f>'Раздел 2.1.2.1'!AL41</f>
        <v>0</v>
      </c>
      <c r="AM41" s="28">
        <f>'Раздел 2.1.2.1'!AM41</f>
        <v>0</v>
      </c>
      <c r="AN41" s="28">
        <f>'Раздел 2.1.2.1'!AN41</f>
        <v>0</v>
      </c>
      <c r="AO41" s="28">
        <f>'Раздел 2.1.2.1'!AO41</f>
        <v>0</v>
      </c>
      <c r="AP41" s="28">
        <f>'Раздел 2.1.2.1'!AP41</f>
        <v>0</v>
      </c>
      <c r="AQ41" s="28">
        <f>'Раздел 2.1.2.1'!AQ41</f>
        <v>0</v>
      </c>
      <c r="AR41" s="28">
        <f>'Раздел 2.1.2.1'!AR41</f>
        <v>0</v>
      </c>
      <c r="AS41" s="28">
        <f>'Раздел 2.1.2.1'!AS41</f>
        <v>0</v>
      </c>
      <c r="AT41" s="28">
        <f>'Раздел 2.1.2.1'!AT41</f>
        <v>0</v>
      </c>
      <c r="AU41" s="28">
        <f>'Раздел 2.1.2.1'!AU41</f>
        <v>0</v>
      </c>
      <c r="AV41" s="28">
        <f>'Раздел 2.1.2.1'!AV41</f>
        <v>0</v>
      </c>
      <c r="AW41" s="28">
        <f>'Раздел 2.1.2.1'!AW41</f>
        <v>0</v>
      </c>
      <c r="AX41" s="28">
        <f>'Раздел 2.1.2.1'!AX41</f>
        <v>0</v>
      </c>
      <c r="AY41" s="28">
        <f>'Раздел 2.1.2.1'!AY41</f>
        <v>0</v>
      </c>
      <c r="AZ41" s="28">
        <f>'Раздел 2.1.2.1'!AZ41</f>
        <v>0</v>
      </c>
      <c r="BA41" s="28">
        <f>'Раздел 2.1.2.1'!BA41</f>
        <v>0</v>
      </c>
      <c r="BB41" s="28">
        <f>'Раздел 2.1.2.1'!BB41</f>
        <v>0</v>
      </c>
      <c r="BC41" s="28">
        <f>'Раздел 2.1.2.1'!BC41</f>
        <v>0</v>
      </c>
      <c r="BD41" s="28">
        <f>'Раздел 2.1.2.1'!BD41</f>
        <v>0</v>
      </c>
      <c r="BE41" s="28">
        <f>'Раздел 2.1.2.1'!BE41</f>
        <v>0</v>
      </c>
      <c r="BF41" s="28">
        <f>'Раздел 2.1.2.1'!BF41</f>
        <v>0</v>
      </c>
      <c r="BG41" s="28">
        <f>'Раздел 2.1.2.1'!BG41</f>
        <v>0</v>
      </c>
      <c r="BH41" s="28">
        <f>'Раздел 2.1.2.1'!BH41</f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f>'Раздел 2.1.2.1'!Q42</f>
        <v>0</v>
      </c>
      <c r="R42" s="28">
        <f>'Раздел 2.1.2.1'!R42</f>
        <v>0</v>
      </c>
      <c r="S42" s="28">
        <f>'Раздел 2.1.2.1'!S42</f>
        <v>0</v>
      </c>
      <c r="T42" s="28">
        <f>'Раздел 2.1.2.1'!T42</f>
        <v>0</v>
      </c>
      <c r="U42" s="28">
        <f>'Раздел 2.1.2.1'!U42</f>
        <v>0</v>
      </c>
      <c r="V42" s="28">
        <f>'Раздел 2.1.2.1'!V42</f>
        <v>0</v>
      </c>
      <c r="W42" s="28">
        <f>'Раздел 2.1.2.1'!W42</f>
        <v>0</v>
      </c>
      <c r="X42" s="28">
        <f>'Раздел 2.1.2.1'!X42</f>
        <v>0</v>
      </c>
      <c r="Y42" s="28">
        <f>'Раздел 2.1.2.1'!Y42</f>
        <v>0</v>
      </c>
      <c r="Z42" s="28">
        <f>'Раздел 2.1.2.1'!Z42</f>
        <v>0</v>
      </c>
      <c r="AA42" s="28">
        <f>'Раздел 2.1.2.1'!AA42</f>
        <v>0</v>
      </c>
      <c r="AB42" s="28">
        <f>'Раздел 2.1.2.1'!AB42</f>
        <v>0</v>
      </c>
      <c r="AC42" s="28">
        <f>'Раздел 2.1.2.1'!AC42</f>
        <v>0</v>
      </c>
      <c r="AD42" s="28">
        <f>'Раздел 2.1.2.1'!AD42</f>
        <v>0</v>
      </c>
      <c r="AE42" s="28">
        <f>'Раздел 2.1.2.1'!AE42</f>
        <v>0</v>
      </c>
      <c r="AF42" s="28">
        <f>'Раздел 2.1.2.1'!AF42</f>
        <v>0</v>
      </c>
      <c r="AG42" s="28">
        <f>'Раздел 2.1.2.1'!AG42</f>
        <v>0</v>
      </c>
      <c r="AH42" s="28">
        <f>'Раздел 2.1.2.1'!AH42</f>
        <v>0</v>
      </c>
      <c r="AI42" s="28">
        <f>'Раздел 2.1.2.1'!AI42</f>
        <v>0</v>
      </c>
      <c r="AJ42" s="28">
        <f>'Раздел 2.1.2.1'!AJ42</f>
        <v>0</v>
      </c>
      <c r="AK42" s="28">
        <f>'Раздел 2.1.2.1'!AK42</f>
        <v>0</v>
      </c>
      <c r="AL42" s="28">
        <f>'Раздел 2.1.2.1'!AL42</f>
        <v>0</v>
      </c>
      <c r="AM42" s="28">
        <f>'Раздел 2.1.2.1'!AM42</f>
        <v>0</v>
      </c>
      <c r="AN42" s="28">
        <f>'Раздел 2.1.2.1'!AN42</f>
        <v>0</v>
      </c>
      <c r="AO42" s="28">
        <f>'Раздел 2.1.2.1'!AO42</f>
        <v>0</v>
      </c>
      <c r="AP42" s="28">
        <f>'Раздел 2.1.2.1'!AP42</f>
        <v>0</v>
      </c>
      <c r="AQ42" s="28">
        <f>'Раздел 2.1.2.1'!AQ42</f>
        <v>0</v>
      </c>
      <c r="AR42" s="28">
        <f>'Раздел 2.1.2.1'!AR42</f>
        <v>0</v>
      </c>
      <c r="AS42" s="28">
        <f>'Раздел 2.1.2.1'!AS42</f>
        <v>0</v>
      </c>
      <c r="AT42" s="28">
        <f>'Раздел 2.1.2.1'!AT42</f>
        <v>0</v>
      </c>
      <c r="AU42" s="28">
        <f>'Раздел 2.1.2.1'!AU42</f>
        <v>0</v>
      </c>
      <c r="AV42" s="28">
        <f>'Раздел 2.1.2.1'!AV42</f>
        <v>0</v>
      </c>
      <c r="AW42" s="28">
        <f>'Раздел 2.1.2.1'!AW42</f>
        <v>0</v>
      </c>
      <c r="AX42" s="28">
        <f>'Раздел 2.1.2.1'!AX42</f>
        <v>0</v>
      </c>
      <c r="AY42" s="28">
        <f>'Раздел 2.1.2.1'!AY42</f>
        <v>0</v>
      </c>
      <c r="AZ42" s="28">
        <f>'Раздел 2.1.2.1'!AZ42</f>
        <v>0</v>
      </c>
      <c r="BA42" s="28">
        <f>'Раздел 2.1.2.1'!BA42</f>
        <v>0</v>
      </c>
      <c r="BB42" s="28">
        <f>'Раздел 2.1.2.1'!BB42</f>
        <v>0</v>
      </c>
      <c r="BC42" s="28">
        <f>'Раздел 2.1.2.1'!BC42</f>
        <v>0</v>
      </c>
      <c r="BD42" s="28">
        <f>'Раздел 2.1.2.1'!BD42</f>
        <v>0</v>
      </c>
      <c r="BE42" s="28">
        <f>'Раздел 2.1.2.1'!BE42</f>
        <v>0</v>
      </c>
      <c r="BF42" s="28">
        <f>'Раздел 2.1.2.1'!BF42</f>
        <v>0</v>
      </c>
      <c r="BG42" s="28">
        <f>'Раздел 2.1.2.1'!BG42</f>
        <v>0</v>
      </c>
      <c r="BH42" s="28">
        <f>'Раздел 2.1.2.1'!BH42</f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f>'Раздел 2.1.2.1'!Q45</f>
        <v>0</v>
      </c>
      <c r="R45" s="28">
        <f>'Раздел 2.1.2.1'!R45</f>
        <v>0</v>
      </c>
      <c r="S45" s="28">
        <f>'Раздел 2.1.2.1'!S45</f>
        <v>0</v>
      </c>
      <c r="T45" s="28">
        <f>'Раздел 2.1.2.1'!T45</f>
        <v>0</v>
      </c>
      <c r="U45" s="28">
        <f>'Раздел 2.1.2.1'!U45</f>
        <v>0</v>
      </c>
      <c r="V45" s="28">
        <f>'Раздел 2.1.2.1'!V45</f>
        <v>0</v>
      </c>
      <c r="W45" s="28">
        <f>'Раздел 2.1.2.1'!W45</f>
        <v>0</v>
      </c>
      <c r="X45" s="28">
        <f>'Раздел 2.1.2.1'!X45</f>
        <v>0</v>
      </c>
      <c r="Y45" s="28">
        <f>'Раздел 2.1.2.1'!Y45</f>
        <v>0</v>
      </c>
      <c r="Z45" s="28">
        <f>'Раздел 2.1.2.1'!Z45</f>
        <v>0</v>
      </c>
      <c r="AA45" s="28">
        <f>'Раздел 2.1.2.1'!AA45</f>
        <v>0</v>
      </c>
      <c r="AB45" s="28">
        <f>'Раздел 2.1.2.1'!AB45</f>
        <v>0</v>
      </c>
      <c r="AC45" s="28">
        <f>'Раздел 2.1.2.1'!AC45</f>
        <v>0</v>
      </c>
      <c r="AD45" s="28">
        <f>'Раздел 2.1.2.1'!AD45</f>
        <v>0</v>
      </c>
      <c r="AE45" s="28">
        <f>'Раздел 2.1.2.1'!AE45</f>
        <v>0</v>
      </c>
      <c r="AF45" s="28">
        <f>'Раздел 2.1.2.1'!AF45</f>
        <v>0</v>
      </c>
      <c r="AG45" s="28">
        <f>'Раздел 2.1.2.1'!AG45</f>
        <v>0</v>
      </c>
      <c r="AH45" s="28">
        <f>'Раздел 2.1.2.1'!AH45</f>
        <v>0</v>
      </c>
      <c r="AI45" s="28">
        <f>'Раздел 2.1.2.1'!AI45</f>
        <v>0</v>
      </c>
      <c r="AJ45" s="28">
        <f>'Раздел 2.1.2.1'!AJ45</f>
        <v>0</v>
      </c>
      <c r="AK45" s="28">
        <f>'Раздел 2.1.2.1'!AK45</f>
        <v>0</v>
      </c>
      <c r="AL45" s="28">
        <f>'Раздел 2.1.2.1'!AL45</f>
        <v>0</v>
      </c>
      <c r="AM45" s="28">
        <f>'Раздел 2.1.2.1'!AM45</f>
        <v>0</v>
      </c>
      <c r="AN45" s="28">
        <f>'Раздел 2.1.2.1'!AN45</f>
        <v>0</v>
      </c>
      <c r="AO45" s="28">
        <f>'Раздел 2.1.2.1'!AO45</f>
        <v>0</v>
      </c>
      <c r="AP45" s="28">
        <f>'Раздел 2.1.2.1'!AP45</f>
        <v>0</v>
      </c>
      <c r="AQ45" s="28">
        <f>'Раздел 2.1.2.1'!AQ45</f>
        <v>0</v>
      </c>
      <c r="AR45" s="28">
        <f>'Раздел 2.1.2.1'!AR45</f>
        <v>0</v>
      </c>
      <c r="AS45" s="28">
        <f>'Раздел 2.1.2.1'!AS45</f>
        <v>0</v>
      </c>
      <c r="AT45" s="28">
        <f>'Раздел 2.1.2.1'!AT45</f>
        <v>0</v>
      </c>
      <c r="AU45" s="28">
        <f>'Раздел 2.1.2.1'!AU45</f>
        <v>0</v>
      </c>
      <c r="AV45" s="28">
        <f>'Раздел 2.1.2.1'!AV45</f>
        <v>0</v>
      </c>
      <c r="AW45" s="28">
        <f>'Раздел 2.1.2.1'!AW45</f>
        <v>0</v>
      </c>
      <c r="AX45" s="28">
        <f>'Раздел 2.1.2.1'!AX45</f>
        <v>0</v>
      </c>
      <c r="AY45" s="28">
        <f>'Раздел 2.1.2.1'!AY45</f>
        <v>0</v>
      </c>
      <c r="AZ45" s="28">
        <f>'Раздел 2.1.2.1'!AZ45</f>
        <v>0</v>
      </c>
      <c r="BA45" s="28">
        <f>'Раздел 2.1.2.1'!BA45</f>
        <v>0</v>
      </c>
      <c r="BB45" s="28">
        <f>'Раздел 2.1.2.1'!BB45</f>
        <v>0</v>
      </c>
      <c r="BC45" s="28">
        <f>'Раздел 2.1.2.1'!BC45</f>
        <v>0</v>
      </c>
      <c r="BD45" s="28">
        <f>'Раздел 2.1.2.1'!BD45</f>
        <v>0</v>
      </c>
      <c r="BE45" s="28">
        <f>'Раздел 2.1.2.1'!BE45</f>
        <v>0</v>
      </c>
      <c r="BF45" s="28">
        <f>'Раздел 2.1.2.1'!BF45</f>
        <v>0</v>
      </c>
      <c r="BG45" s="28">
        <f>'Раздел 2.1.2.1'!BG45</f>
        <v>0</v>
      </c>
      <c r="BH45" s="28">
        <f>'Раздел 2.1.2.1'!BH45</f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f>'Раздел 2.1.2.1'!Q46</f>
        <v>0</v>
      </c>
      <c r="R46" s="28">
        <f>'Раздел 2.1.2.1'!R46</f>
        <v>0</v>
      </c>
      <c r="S46" s="28">
        <f>'Раздел 2.1.2.1'!S46</f>
        <v>0</v>
      </c>
      <c r="T46" s="28">
        <f>'Раздел 2.1.2.1'!T46</f>
        <v>0</v>
      </c>
      <c r="U46" s="28">
        <f>'Раздел 2.1.2.1'!U46</f>
        <v>0</v>
      </c>
      <c r="V46" s="28">
        <f>'Раздел 2.1.2.1'!V46</f>
        <v>0</v>
      </c>
      <c r="W46" s="28">
        <f>'Раздел 2.1.2.1'!W46</f>
        <v>0</v>
      </c>
      <c r="X46" s="28">
        <f>'Раздел 2.1.2.1'!X46</f>
        <v>0</v>
      </c>
      <c r="Y46" s="28">
        <f>'Раздел 2.1.2.1'!Y46</f>
        <v>0</v>
      </c>
      <c r="Z46" s="28">
        <f>'Раздел 2.1.2.1'!Z46</f>
        <v>0</v>
      </c>
      <c r="AA46" s="28">
        <f>'Раздел 2.1.2.1'!AA46</f>
        <v>0</v>
      </c>
      <c r="AB46" s="28">
        <f>'Раздел 2.1.2.1'!AB46</f>
        <v>0</v>
      </c>
      <c r="AC46" s="28">
        <f>'Раздел 2.1.2.1'!AC46</f>
        <v>0</v>
      </c>
      <c r="AD46" s="28">
        <f>'Раздел 2.1.2.1'!AD46</f>
        <v>0</v>
      </c>
      <c r="AE46" s="28">
        <f>'Раздел 2.1.2.1'!AE46</f>
        <v>0</v>
      </c>
      <c r="AF46" s="28">
        <f>'Раздел 2.1.2.1'!AF46</f>
        <v>0</v>
      </c>
      <c r="AG46" s="28">
        <f>'Раздел 2.1.2.1'!AG46</f>
        <v>0</v>
      </c>
      <c r="AH46" s="28">
        <f>'Раздел 2.1.2.1'!AH46</f>
        <v>0</v>
      </c>
      <c r="AI46" s="28">
        <f>'Раздел 2.1.2.1'!AI46</f>
        <v>0</v>
      </c>
      <c r="AJ46" s="28">
        <f>'Раздел 2.1.2.1'!AJ46</f>
        <v>0</v>
      </c>
      <c r="AK46" s="28">
        <f>'Раздел 2.1.2.1'!AK46</f>
        <v>0</v>
      </c>
      <c r="AL46" s="28">
        <f>'Раздел 2.1.2.1'!AL46</f>
        <v>0</v>
      </c>
      <c r="AM46" s="28">
        <f>'Раздел 2.1.2.1'!AM46</f>
        <v>0</v>
      </c>
      <c r="AN46" s="28">
        <f>'Раздел 2.1.2.1'!AN46</f>
        <v>0</v>
      </c>
      <c r="AO46" s="28">
        <f>'Раздел 2.1.2.1'!AO46</f>
        <v>0</v>
      </c>
      <c r="AP46" s="28">
        <f>'Раздел 2.1.2.1'!AP46</f>
        <v>0</v>
      </c>
      <c r="AQ46" s="28">
        <f>'Раздел 2.1.2.1'!AQ46</f>
        <v>0</v>
      </c>
      <c r="AR46" s="28">
        <f>'Раздел 2.1.2.1'!AR46</f>
        <v>0</v>
      </c>
      <c r="AS46" s="28">
        <f>'Раздел 2.1.2.1'!AS46</f>
        <v>0</v>
      </c>
      <c r="AT46" s="28">
        <f>'Раздел 2.1.2.1'!AT46</f>
        <v>0</v>
      </c>
      <c r="AU46" s="28">
        <f>'Раздел 2.1.2.1'!AU46</f>
        <v>0</v>
      </c>
      <c r="AV46" s="28">
        <f>'Раздел 2.1.2.1'!AV46</f>
        <v>0</v>
      </c>
      <c r="AW46" s="28">
        <f>'Раздел 2.1.2.1'!AW46</f>
        <v>0</v>
      </c>
      <c r="AX46" s="28">
        <f>'Раздел 2.1.2.1'!AX46</f>
        <v>0</v>
      </c>
      <c r="AY46" s="28">
        <f>'Раздел 2.1.2.1'!AY46</f>
        <v>0</v>
      </c>
      <c r="AZ46" s="28">
        <f>'Раздел 2.1.2.1'!AZ46</f>
        <v>0</v>
      </c>
      <c r="BA46" s="28">
        <f>'Раздел 2.1.2.1'!BA46</f>
        <v>0</v>
      </c>
      <c r="BB46" s="28">
        <f>'Раздел 2.1.2.1'!BB46</f>
        <v>0</v>
      </c>
      <c r="BC46" s="28">
        <f>'Раздел 2.1.2.1'!BC46</f>
        <v>0</v>
      </c>
      <c r="BD46" s="28">
        <f>'Раздел 2.1.2.1'!BD46</f>
        <v>0</v>
      </c>
      <c r="BE46" s="28">
        <f>'Раздел 2.1.2.1'!BE46</f>
        <v>0</v>
      </c>
      <c r="BF46" s="28">
        <f>'Раздел 2.1.2.1'!BF46</f>
        <v>0</v>
      </c>
      <c r="BG46" s="28">
        <f>'Раздел 2.1.2.1'!BG46</f>
        <v>0</v>
      </c>
      <c r="BH46" s="28">
        <f>'Раздел 2.1.2.1'!BH46</f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f>'Раздел 2.1.2.1'!Q47</f>
        <v>0</v>
      </c>
      <c r="R47" s="28">
        <f>'Раздел 2.1.2.1'!R47</f>
        <v>0</v>
      </c>
      <c r="S47" s="28">
        <f>'Раздел 2.1.2.1'!S47</f>
        <v>0</v>
      </c>
      <c r="T47" s="28">
        <f>'Раздел 2.1.2.1'!T47</f>
        <v>0</v>
      </c>
      <c r="U47" s="28">
        <f>'Раздел 2.1.2.1'!U47</f>
        <v>0</v>
      </c>
      <c r="V47" s="28">
        <f>'Раздел 2.1.2.1'!V47</f>
        <v>0</v>
      </c>
      <c r="W47" s="28">
        <f>'Раздел 2.1.2.1'!W47</f>
        <v>0</v>
      </c>
      <c r="X47" s="28">
        <f>'Раздел 2.1.2.1'!X47</f>
        <v>0</v>
      </c>
      <c r="Y47" s="28">
        <f>'Раздел 2.1.2.1'!Y47</f>
        <v>0</v>
      </c>
      <c r="Z47" s="28">
        <f>'Раздел 2.1.2.1'!Z47</f>
        <v>0</v>
      </c>
      <c r="AA47" s="28">
        <f>'Раздел 2.1.2.1'!AA47</f>
        <v>0</v>
      </c>
      <c r="AB47" s="28">
        <f>'Раздел 2.1.2.1'!AB47</f>
        <v>0</v>
      </c>
      <c r="AC47" s="28">
        <f>'Раздел 2.1.2.1'!AC47</f>
        <v>0</v>
      </c>
      <c r="AD47" s="28">
        <f>'Раздел 2.1.2.1'!AD47</f>
        <v>0</v>
      </c>
      <c r="AE47" s="28">
        <f>'Раздел 2.1.2.1'!AE47</f>
        <v>0</v>
      </c>
      <c r="AF47" s="28">
        <f>'Раздел 2.1.2.1'!AF47</f>
        <v>0</v>
      </c>
      <c r="AG47" s="28">
        <f>'Раздел 2.1.2.1'!AG47</f>
        <v>0</v>
      </c>
      <c r="AH47" s="28">
        <f>'Раздел 2.1.2.1'!AH47</f>
        <v>0</v>
      </c>
      <c r="AI47" s="28">
        <f>'Раздел 2.1.2.1'!AI47</f>
        <v>0</v>
      </c>
      <c r="AJ47" s="28">
        <f>'Раздел 2.1.2.1'!AJ47</f>
        <v>0</v>
      </c>
      <c r="AK47" s="28">
        <f>'Раздел 2.1.2.1'!AK47</f>
        <v>0</v>
      </c>
      <c r="AL47" s="28">
        <f>'Раздел 2.1.2.1'!AL47</f>
        <v>0</v>
      </c>
      <c r="AM47" s="28">
        <f>'Раздел 2.1.2.1'!AM47</f>
        <v>0</v>
      </c>
      <c r="AN47" s="28">
        <f>'Раздел 2.1.2.1'!AN47</f>
        <v>0</v>
      </c>
      <c r="AO47" s="28">
        <f>'Раздел 2.1.2.1'!AO47</f>
        <v>0</v>
      </c>
      <c r="AP47" s="28">
        <f>'Раздел 2.1.2.1'!AP47</f>
        <v>0</v>
      </c>
      <c r="AQ47" s="28">
        <f>'Раздел 2.1.2.1'!AQ47</f>
        <v>0</v>
      </c>
      <c r="AR47" s="28">
        <f>'Раздел 2.1.2.1'!AR47</f>
        <v>0</v>
      </c>
      <c r="AS47" s="28">
        <f>'Раздел 2.1.2.1'!AS47</f>
        <v>0</v>
      </c>
      <c r="AT47" s="28">
        <f>'Раздел 2.1.2.1'!AT47</f>
        <v>0</v>
      </c>
      <c r="AU47" s="28">
        <f>'Раздел 2.1.2.1'!AU47</f>
        <v>0</v>
      </c>
      <c r="AV47" s="28">
        <f>'Раздел 2.1.2.1'!AV47</f>
        <v>0</v>
      </c>
      <c r="AW47" s="28">
        <f>'Раздел 2.1.2.1'!AW47</f>
        <v>0</v>
      </c>
      <c r="AX47" s="28">
        <f>'Раздел 2.1.2.1'!AX47</f>
        <v>0</v>
      </c>
      <c r="AY47" s="28">
        <f>'Раздел 2.1.2.1'!AY47</f>
        <v>0</v>
      </c>
      <c r="AZ47" s="28">
        <f>'Раздел 2.1.2.1'!AZ47</f>
        <v>0</v>
      </c>
      <c r="BA47" s="28">
        <f>'Раздел 2.1.2.1'!BA47</f>
        <v>0</v>
      </c>
      <c r="BB47" s="28">
        <f>'Раздел 2.1.2.1'!BB47</f>
        <v>0</v>
      </c>
      <c r="BC47" s="28">
        <f>'Раздел 2.1.2.1'!BC47</f>
        <v>0</v>
      </c>
      <c r="BD47" s="28">
        <f>'Раздел 2.1.2.1'!BD47</f>
        <v>0</v>
      </c>
      <c r="BE47" s="28">
        <f>'Раздел 2.1.2.1'!BE47</f>
        <v>0</v>
      </c>
      <c r="BF47" s="28">
        <f>'Раздел 2.1.2.1'!BF47</f>
        <v>0</v>
      </c>
      <c r="BG47" s="28">
        <f>'Раздел 2.1.2.1'!BG47</f>
        <v>0</v>
      </c>
      <c r="BH47" s="28">
        <f>'Раздел 2.1.2.1'!BH47</f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f>'Раздел 2.1.2.1'!Q48</f>
        <v>0</v>
      </c>
      <c r="R48" s="28">
        <f>'Раздел 2.1.2.1'!R48</f>
        <v>0</v>
      </c>
      <c r="S48" s="28">
        <f>'Раздел 2.1.2.1'!S48</f>
        <v>0</v>
      </c>
      <c r="T48" s="28">
        <f>'Раздел 2.1.2.1'!T48</f>
        <v>0</v>
      </c>
      <c r="U48" s="28">
        <f>'Раздел 2.1.2.1'!U48</f>
        <v>0</v>
      </c>
      <c r="V48" s="28">
        <f>'Раздел 2.1.2.1'!V48</f>
        <v>0</v>
      </c>
      <c r="W48" s="28">
        <f>'Раздел 2.1.2.1'!W48</f>
        <v>0</v>
      </c>
      <c r="X48" s="28">
        <f>'Раздел 2.1.2.1'!X48</f>
        <v>0</v>
      </c>
      <c r="Y48" s="28">
        <f>'Раздел 2.1.2.1'!Y48</f>
        <v>0</v>
      </c>
      <c r="Z48" s="28">
        <f>'Раздел 2.1.2.1'!Z48</f>
        <v>0</v>
      </c>
      <c r="AA48" s="28">
        <f>'Раздел 2.1.2.1'!AA48</f>
        <v>0</v>
      </c>
      <c r="AB48" s="28">
        <f>'Раздел 2.1.2.1'!AB48</f>
        <v>0</v>
      </c>
      <c r="AC48" s="28">
        <f>'Раздел 2.1.2.1'!AC48</f>
        <v>0</v>
      </c>
      <c r="AD48" s="28">
        <f>'Раздел 2.1.2.1'!AD48</f>
        <v>0</v>
      </c>
      <c r="AE48" s="28">
        <f>'Раздел 2.1.2.1'!AE48</f>
        <v>0</v>
      </c>
      <c r="AF48" s="28">
        <f>'Раздел 2.1.2.1'!AF48</f>
        <v>0</v>
      </c>
      <c r="AG48" s="28">
        <f>'Раздел 2.1.2.1'!AG48</f>
        <v>0</v>
      </c>
      <c r="AH48" s="28">
        <f>'Раздел 2.1.2.1'!AH48</f>
        <v>0</v>
      </c>
      <c r="AI48" s="28">
        <f>'Раздел 2.1.2.1'!AI48</f>
        <v>0</v>
      </c>
      <c r="AJ48" s="28">
        <f>'Раздел 2.1.2.1'!AJ48</f>
        <v>0</v>
      </c>
      <c r="AK48" s="28">
        <f>'Раздел 2.1.2.1'!AK48</f>
        <v>0</v>
      </c>
      <c r="AL48" s="28">
        <f>'Раздел 2.1.2.1'!AL48</f>
        <v>0</v>
      </c>
      <c r="AM48" s="28">
        <f>'Раздел 2.1.2.1'!AM48</f>
        <v>0</v>
      </c>
      <c r="AN48" s="28">
        <f>'Раздел 2.1.2.1'!AN48</f>
        <v>0</v>
      </c>
      <c r="AO48" s="28">
        <f>'Раздел 2.1.2.1'!AO48</f>
        <v>0</v>
      </c>
      <c r="AP48" s="28">
        <f>'Раздел 2.1.2.1'!AP48</f>
        <v>0</v>
      </c>
      <c r="AQ48" s="28">
        <f>'Раздел 2.1.2.1'!AQ48</f>
        <v>0</v>
      </c>
      <c r="AR48" s="28">
        <f>'Раздел 2.1.2.1'!AR48</f>
        <v>0</v>
      </c>
      <c r="AS48" s="28">
        <f>'Раздел 2.1.2.1'!AS48</f>
        <v>0</v>
      </c>
      <c r="AT48" s="28">
        <f>'Раздел 2.1.2.1'!AT48</f>
        <v>0</v>
      </c>
      <c r="AU48" s="28">
        <f>'Раздел 2.1.2.1'!AU48</f>
        <v>0</v>
      </c>
      <c r="AV48" s="28">
        <f>'Раздел 2.1.2.1'!AV48</f>
        <v>0</v>
      </c>
      <c r="AW48" s="28">
        <f>'Раздел 2.1.2.1'!AW48</f>
        <v>0</v>
      </c>
      <c r="AX48" s="28">
        <f>'Раздел 2.1.2.1'!AX48</f>
        <v>0</v>
      </c>
      <c r="AY48" s="28">
        <f>'Раздел 2.1.2.1'!AY48</f>
        <v>0</v>
      </c>
      <c r="AZ48" s="28">
        <f>'Раздел 2.1.2.1'!AZ48</f>
        <v>0</v>
      </c>
      <c r="BA48" s="28">
        <f>'Раздел 2.1.2.1'!BA48</f>
        <v>0</v>
      </c>
      <c r="BB48" s="28">
        <f>'Раздел 2.1.2.1'!BB48</f>
        <v>0</v>
      </c>
      <c r="BC48" s="28">
        <f>'Раздел 2.1.2.1'!BC48</f>
        <v>0</v>
      </c>
      <c r="BD48" s="28">
        <f>'Раздел 2.1.2.1'!BD48</f>
        <v>0</v>
      </c>
      <c r="BE48" s="28">
        <f>'Раздел 2.1.2.1'!BE48</f>
        <v>0</v>
      </c>
      <c r="BF48" s="28">
        <f>'Раздел 2.1.2.1'!BF48</f>
        <v>0</v>
      </c>
      <c r="BG48" s="28">
        <f>'Раздел 2.1.2.1'!BG48</f>
        <v>0</v>
      </c>
      <c r="BH48" s="28">
        <f>'Раздел 2.1.2.1'!BH48</f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f>'Раздел 2.1.2.1'!Q49</f>
        <v>0</v>
      </c>
      <c r="R49" s="28">
        <f>'Раздел 2.1.2.1'!R49</f>
        <v>0</v>
      </c>
      <c r="S49" s="28">
        <f>'Раздел 2.1.2.1'!S49</f>
        <v>0</v>
      </c>
      <c r="T49" s="28">
        <f>'Раздел 2.1.2.1'!T49</f>
        <v>0</v>
      </c>
      <c r="U49" s="28">
        <f>'Раздел 2.1.2.1'!U49</f>
        <v>0</v>
      </c>
      <c r="V49" s="28">
        <f>'Раздел 2.1.2.1'!V49</f>
        <v>0</v>
      </c>
      <c r="W49" s="28">
        <f>'Раздел 2.1.2.1'!W49</f>
        <v>0</v>
      </c>
      <c r="X49" s="28">
        <f>'Раздел 2.1.2.1'!X49</f>
        <v>0</v>
      </c>
      <c r="Y49" s="28">
        <f>'Раздел 2.1.2.1'!Y49</f>
        <v>0</v>
      </c>
      <c r="Z49" s="28">
        <f>'Раздел 2.1.2.1'!Z49</f>
        <v>0</v>
      </c>
      <c r="AA49" s="28">
        <f>'Раздел 2.1.2.1'!AA49</f>
        <v>0</v>
      </c>
      <c r="AB49" s="28">
        <f>'Раздел 2.1.2.1'!AB49</f>
        <v>0</v>
      </c>
      <c r="AC49" s="28">
        <f>'Раздел 2.1.2.1'!AC49</f>
        <v>0</v>
      </c>
      <c r="AD49" s="28">
        <f>'Раздел 2.1.2.1'!AD49</f>
        <v>0</v>
      </c>
      <c r="AE49" s="28">
        <f>'Раздел 2.1.2.1'!AE49</f>
        <v>0</v>
      </c>
      <c r="AF49" s="28">
        <f>'Раздел 2.1.2.1'!AF49</f>
        <v>0</v>
      </c>
      <c r="AG49" s="28">
        <f>'Раздел 2.1.2.1'!AG49</f>
        <v>0</v>
      </c>
      <c r="AH49" s="28">
        <f>'Раздел 2.1.2.1'!AH49</f>
        <v>0</v>
      </c>
      <c r="AI49" s="28">
        <f>'Раздел 2.1.2.1'!AI49</f>
        <v>0</v>
      </c>
      <c r="AJ49" s="28">
        <f>'Раздел 2.1.2.1'!AJ49</f>
        <v>0</v>
      </c>
      <c r="AK49" s="28">
        <f>'Раздел 2.1.2.1'!AK49</f>
        <v>0</v>
      </c>
      <c r="AL49" s="28">
        <f>'Раздел 2.1.2.1'!AL49</f>
        <v>0</v>
      </c>
      <c r="AM49" s="28">
        <f>'Раздел 2.1.2.1'!AM49</f>
        <v>0</v>
      </c>
      <c r="AN49" s="28">
        <f>'Раздел 2.1.2.1'!AN49</f>
        <v>0</v>
      </c>
      <c r="AO49" s="28">
        <f>'Раздел 2.1.2.1'!AO49</f>
        <v>0</v>
      </c>
      <c r="AP49" s="28">
        <f>'Раздел 2.1.2.1'!AP49</f>
        <v>0</v>
      </c>
      <c r="AQ49" s="28">
        <f>'Раздел 2.1.2.1'!AQ49</f>
        <v>0</v>
      </c>
      <c r="AR49" s="28">
        <f>'Раздел 2.1.2.1'!AR49</f>
        <v>0</v>
      </c>
      <c r="AS49" s="28">
        <f>'Раздел 2.1.2.1'!AS49</f>
        <v>0</v>
      </c>
      <c r="AT49" s="28">
        <f>'Раздел 2.1.2.1'!AT49</f>
        <v>0</v>
      </c>
      <c r="AU49" s="28">
        <f>'Раздел 2.1.2.1'!AU49</f>
        <v>0</v>
      </c>
      <c r="AV49" s="28">
        <f>'Раздел 2.1.2.1'!AV49</f>
        <v>0</v>
      </c>
      <c r="AW49" s="28">
        <f>'Раздел 2.1.2.1'!AW49</f>
        <v>0</v>
      </c>
      <c r="AX49" s="28">
        <f>'Раздел 2.1.2.1'!AX49</f>
        <v>0</v>
      </c>
      <c r="AY49" s="28">
        <f>'Раздел 2.1.2.1'!AY49</f>
        <v>0</v>
      </c>
      <c r="AZ49" s="28">
        <f>'Раздел 2.1.2.1'!AZ49</f>
        <v>0</v>
      </c>
      <c r="BA49" s="28">
        <f>'Раздел 2.1.2.1'!BA49</f>
        <v>0</v>
      </c>
      <c r="BB49" s="28">
        <f>'Раздел 2.1.2.1'!BB49</f>
        <v>0</v>
      </c>
      <c r="BC49" s="28">
        <f>'Раздел 2.1.2.1'!BC49</f>
        <v>0</v>
      </c>
      <c r="BD49" s="28">
        <f>'Раздел 2.1.2.1'!BD49</f>
        <v>0</v>
      </c>
      <c r="BE49" s="28">
        <f>'Раздел 2.1.2.1'!BE49</f>
        <v>0</v>
      </c>
      <c r="BF49" s="28">
        <f>'Раздел 2.1.2.1'!BF49</f>
        <v>0</v>
      </c>
      <c r="BG49" s="28">
        <f>'Раздел 2.1.2.1'!BG49</f>
        <v>0</v>
      </c>
      <c r="BH49" s="28">
        <f>'Раздел 2.1.2.1'!BH49</f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f>'Раздел 2.1.2.1'!Q50</f>
        <v>0</v>
      </c>
      <c r="R50" s="28">
        <f>'Раздел 2.1.2.1'!R50</f>
        <v>0</v>
      </c>
      <c r="S50" s="28">
        <f>'Раздел 2.1.2.1'!S50</f>
        <v>0</v>
      </c>
      <c r="T50" s="28">
        <f>'Раздел 2.1.2.1'!T50</f>
        <v>0</v>
      </c>
      <c r="U50" s="28">
        <f>'Раздел 2.1.2.1'!U50</f>
        <v>0</v>
      </c>
      <c r="V50" s="28">
        <f>'Раздел 2.1.2.1'!V50</f>
        <v>0</v>
      </c>
      <c r="W50" s="28">
        <f>'Раздел 2.1.2.1'!W50</f>
        <v>0</v>
      </c>
      <c r="X50" s="28">
        <f>'Раздел 2.1.2.1'!X50</f>
        <v>0</v>
      </c>
      <c r="Y50" s="28">
        <f>'Раздел 2.1.2.1'!Y50</f>
        <v>0</v>
      </c>
      <c r="Z50" s="28">
        <f>'Раздел 2.1.2.1'!Z50</f>
        <v>0</v>
      </c>
      <c r="AA50" s="28">
        <f>'Раздел 2.1.2.1'!AA50</f>
        <v>0</v>
      </c>
      <c r="AB50" s="28">
        <f>'Раздел 2.1.2.1'!AB50</f>
        <v>0</v>
      </c>
      <c r="AC50" s="28">
        <f>'Раздел 2.1.2.1'!AC50</f>
        <v>0</v>
      </c>
      <c r="AD50" s="28">
        <f>'Раздел 2.1.2.1'!AD50</f>
        <v>0</v>
      </c>
      <c r="AE50" s="28">
        <f>'Раздел 2.1.2.1'!AE50</f>
        <v>0</v>
      </c>
      <c r="AF50" s="28">
        <f>'Раздел 2.1.2.1'!AF50</f>
        <v>0</v>
      </c>
      <c r="AG50" s="28">
        <f>'Раздел 2.1.2.1'!AG50</f>
        <v>0</v>
      </c>
      <c r="AH50" s="28">
        <f>'Раздел 2.1.2.1'!AH50</f>
        <v>0</v>
      </c>
      <c r="AI50" s="28">
        <f>'Раздел 2.1.2.1'!AI50</f>
        <v>0</v>
      </c>
      <c r="AJ50" s="28">
        <f>'Раздел 2.1.2.1'!AJ50</f>
        <v>0</v>
      </c>
      <c r="AK50" s="28">
        <f>'Раздел 2.1.2.1'!AK50</f>
        <v>0</v>
      </c>
      <c r="AL50" s="28">
        <f>'Раздел 2.1.2.1'!AL50</f>
        <v>0</v>
      </c>
      <c r="AM50" s="28">
        <f>'Раздел 2.1.2.1'!AM50</f>
        <v>0</v>
      </c>
      <c r="AN50" s="28">
        <f>'Раздел 2.1.2.1'!AN50</f>
        <v>0</v>
      </c>
      <c r="AO50" s="28">
        <f>'Раздел 2.1.2.1'!AO50</f>
        <v>0</v>
      </c>
      <c r="AP50" s="28">
        <f>'Раздел 2.1.2.1'!AP50</f>
        <v>0</v>
      </c>
      <c r="AQ50" s="28">
        <f>'Раздел 2.1.2.1'!AQ50</f>
        <v>0</v>
      </c>
      <c r="AR50" s="28">
        <f>'Раздел 2.1.2.1'!AR50</f>
        <v>0</v>
      </c>
      <c r="AS50" s="28">
        <f>'Раздел 2.1.2.1'!AS50</f>
        <v>0</v>
      </c>
      <c r="AT50" s="28">
        <f>'Раздел 2.1.2.1'!AT50</f>
        <v>0</v>
      </c>
      <c r="AU50" s="28">
        <f>'Раздел 2.1.2.1'!AU50</f>
        <v>0</v>
      </c>
      <c r="AV50" s="28">
        <f>'Раздел 2.1.2.1'!AV50</f>
        <v>0</v>
      </c>
      <c r="AW50" s="28">
        <f>'Раздел 2.1.2.1'!AW50</f>
        <v>0</v>
      </c>
      <c r="AX50" s="28">
        <f>'Раздел 2.1.2.1'!AX50</f>
        <v>0</v>
      </c>
      <c r="AY50" s="28">
        <f>'Раздел 2.1.2.1'!AY50</f>
        <v>0</v>
      </c>
      <c r="AZ50" s="28">
        <f>'Раздел 2.1.2.1'!AZ50</f>
        <v>0</v>
      </c>
      <c r="BA50" s="28">
        <f>'Раздел 2.1.2.1'!BA50</f>
        <v>0</v>
      </c>
      <c r="BB50" s="28">
        <f>'Раздел 2.1.2.1'!BB50</f>
        <v>0</v>
      </c>
      <c r="BC50" s="28">
        <f>'Раздел 2.1.2.1'!BC50</f>
        <v>0</v>
      </c>
      <c r="BD50" s="28">
        <f>'Раздел 2.1.2.1'!BD50</f>
        <v>0</v>
      </c>
      <c r="BE50" s="28">
        <f>'Раздел 2.1.2.1'!BE50</f>
        <v>0</v>
      </c>
      <c r="BF50" s="28">
        <f>'Раздел 2.1.2.1'!BF50</f>
        <v>0</v>
      </c>
      <c r="BG50" s="28">
        <f>'Раздел 2.1.2.1'!BG50</f>
        <v>0</v>
      </c>
      <c r="BH50" s="28">
        <f>'Раздел 2.1.2.1'!BH50</f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f>'Раздел 2.1.2.1'!Q51</f>
        <v>0</v>
      </c>
      <c r="R51" s="28">
        <f>'Раздел 2.1.2.1'!R51</f>
        <v>0</v>
      </c>
      <c r="S51" s="28">
        <f>'Раздел 2.1.2.1'!S51</f>
        <v>0</v>
      </c>
      <c r="T51" s="28">
        <f>'Раздел 2.1.2.1'!T51</f>
        <v>0</v>
      </c>
      <c r="U51" s="28">
        <f>'Раздел 2.1.2.1'!U51</f>
        <v>0</v>
      </c>
      <c r="V51" s="28">
        <f>'Раздел 2.1.2.1'!V51</f>
        <v>0</v>
      </c>
      <c r="W51" s="28">
        <f>'Раздел 2.1.2.1'!W51</f>
        <v>0</v>
      </c>
      <c r="X51" s="28">
        <f>'Раздел 2.1.2.1'!X51</f>
        <v>0</v>
      </c>
      <c r="Y51" s="28">
        <f>'Раздел 2.1.2.1'!Y51</f>
        <v>0</v>
      </c>
      <c r="Z51" s="28">
        <f>'Раздел 2.1.2.1'!Z51</f>
        <v>0</v>
      </c>
      <c r="AA51" s="28">
        <f>'Раздел 2.1.2.1'!AA51</f>
        <v>0</v>
      </c>
      <c r="AB51" s="28">
        <f>'Раздел 2.1.2.1'!AB51</f>
        <v>0</v>
      </c>
      <c r="AC51" s="28">
        <f>'Раздел 2.1.2.1'!AC51</f>
        <v>0</v>
      </c>
      <c r="AD51" s="28">
        <f>'Раздел 2.1.2.1'!AD51</f>
        <v>0</v>
      </c>
      <c r="AE51" s="28">
        <f>'Раздел 2.1.2.1'!AE51</f>
        <v>0</v>
      </c>
      <c r="AF51" s="28">
        <f>'Раздел 2.1.2.1'!AF51</f>
        <v>0</v>
      </c>
      <c r="AG51" s="28">
        <f>'Раздел 2.1.2.1'!AG51</f>
        <v>0</v>
      </c>
      <c r="AH51" s="28">
        <f>'Раздел 2.1.2.1'!AH51</f>
        <v>0</v>
      </c>
      <c r="AI51" s="28">
        <f>'Раздел 2.1.2.1'!AI51</f>
        <v>0</v>
      </c>
      <c r="AJ51" s="28">
        <f>'Раздел 2.1.2.1'!AJ51</f>
        <v>0</v>
      </c>
      <c r="AK51" s="28">
        <f>'Раздел 2.1.2.1'!AK51</f>
        <v>0</v>
      </c>
      <c r="AL51" s="28">
        <f>'Раздел 2.1.2.1'!AL51</f>
        <v>0</v>
      </c>
      <c r="AM51" s="28">
        <f>'Раздел 2.1.2.1'!AM51</f>
        <v>0</v>
      </c>
      <c r="AN51" s="28">
        <f>'Раздел 2.1.2.1'!AN51</f>
        <v>0</v>
      </c>
      <c r="AO51" s="28">
        <f>'Раздел 2.1.2.1'!AO51</f>
        <v>0</v>
      </c>
      <c r="AP51" s="28">
        <f>'Раздел 2.1.2.1'!AP51</f>
        <v>0</v>
      </c>
      <c r="AQ51" s="28">
        <f>'Раздел 2.1.2.1'!AQ51</f>
        <v>0</v>
      </c>
      <c r="AR51" s="28">
        <f>'Раздел 2.1.2.1'!AR51</f>
        <v>0</v>
      </c>
      <c r="AS51" s="28">
        <f>'Раздел 2.1.2.1'!AS51</f>
        <v>0</v>
      </c>
      <c r="AT51" s="28">
        <f>'Раздел 2.1.2.1'!AT51</f>
        <v>0</v>
      </c>
      <c r="AU51" s="28">
        <f>'Раздел 2.1.2.1'!AU51</f>
        <v>0</v>
      </c>
      <c r="AV51" s="28">
        <f>'Раздел 2.1.2.1'!AV51</f>
        <v>0</v>
      </c>
      <c r="AW51" s="28">
        <f>'Раздел 2.1.2.1'!AW51</f>
        <v>0</v>
      </c>
      <c r="AX51" s="28">
        <f>'Раздел 2.1.2.1'!AX51</f>
        <v>0</v>
      </c>
      <c r="AY51" s="28">
        <f>'Раздел 2.1.2.1'!AY51</f>
        <v>0</v>
      </c>
      <c r="AZ51" s="28">
        <f>'Раздел 2.1.2.1'!AZ51</f>
        <v>0</v>
      </c>
      <c r="BA51" s="28">
        <f>'Раздел 2.1.2.1'!BA51</f>
        <v>0</v>
      </c>
      <c r="BB51" s="28">
        <f>'Раздел 2.1.2.1'!BB51</f>
        <v>0</v>
      </c>
      <c r="BC51" s="28">
        <f>'Раздел 2.1.2.1'!BC51</f>
        <v>0</v>
      </c>
      <c r="BD51" s="28">
        <f>'Раздел 2.1.2.1'!BD51</f>
        <v>0</v>
      </c>
      <c r="BE51" s="28">
        <f>'Раздел 2.1.2.1'!BE51</f>
        <v>0</v>
      </c>
      <c r="BF51" s="28">
        <f>'Раздел 2.1.2.1'!BF51</f>
        <v>0</v>
      </c>
      <c r="BG51" s="28">
        <f>'Раздел 2.1.2.1'!BG51</f>
        <v>0</v>
      </c>
      <c r="BH51" s="28">
        <f>'Раздел 2.1.2.1'!BH51</f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f>'Раздел 2.1.2.1'!Q52</f>
        <v>0</v>
      </c>
      <c r="R52" s="28">
        <f>'Раздел 2.1.2.1'!R52</f>
        <v>0</v>
      </c>
      <c r="S52" s="28">
        <f>'Раздел 2.1.2.1'!S52</f>
        <v>0</v>
      </c>
      <c r="T52" s="28">
        <f>'Раздел 2.1.2.1'!T52</f>
        <v>0</v>
      </c>
      <c r="U52" s="28">
        <f>'Раздел 2.1.2.1'!U52</f>
        <v>0</v>
      </c>
      <c r="V52" s="28">
        <f>'Раздел 2.1.2.1'!V52</f>
        <v>0</v>
      </c>
      <c r="W52" s="28">
        <f>'Раздел 2.1.2.1'!W52</f>
        <v>0</v>
      </c>
      <c r="X52" s="28">
        <f>'Раздел 2.1.2.1'!X52</f>
        <v>0</v>
      </c>
      <c r="Y52" s="28">
        <f>'Раздел 2.1.2.1'!Y52</f>
        <v>0</v>
      </c>
      <c r="Z52" s="28">
        <f>'Раздел 2.1.2.1'!Z52</f>
        <v>0</v>
      </c>
      <c r="AA52" s="28">
        <f>'Раздел 2.1.2.1'!AA52</f>
        <v>0</v>
      </c>
      <c r="AB52" s="28">
        <f>'Раздел 2.1.2.1'!AB52</f>
        <v>0</v>
      </c>
      <c r="AC52" s="28">
        <f>'Раздел 2.1.2.1'!AC52</f>
        <v>0</v>
      </c>
      <c r="AD52" s="28">
        <f>'Раздел 2.1.2.1'!AD52</f>
        <v>0</v>
      </c>
      <c r="AE52" s="28">
        <f>'Раздел 2.1.2.1'!AE52</f>
        <v>0</v>
      </c>
      <c r="AF52" s="28">
        <f>'Раздел 2.1.2.1'!AF52</f>
        <v>0</v>
      </c>
      <c r="AG52" s="28">
        <f>'Раздел 2.1.2.1'!AG52</f>
        <v>0</v>
      </c>
      <c r="AH52" s="28">
        <f>'Раздел 2.1.2.1'!AH52</f>
        <v>0</v>
      </c>
      <c r="AI52" s="28">
        <f>'Раздел 2.1.2.1'!AI52</f>
        <v>0</v>
      </c>
      <c r="AJ52" s="28">
        <f>'Раздел 2.1.2.1'!AJ52</f>
        <v>0</v>
      </c>
      <c r="AK52" s="28">
        <f>'Раздел 2.1.2.1'!AK52</f>
        <v>0</v>
      </c>
      <c r="AL52" s="28">
        <f>'Раздел 2.1.2.1'!AL52</f>
        <v>0</v>
      </c>
      <c r="AM52" s="28">
        <f>'Раздел 2.1.2.1'!AM52</f>
        <v>0</v>
      </c>
      <c r="AN52" s="28">
        <f>'Раздел 2.1.2.1'!AN52</f>
        <v>0</v>
      </c>
      <c r="AO52" s="28">
        <f>'Раздел 2.1.2.1'!AO52</f>
        <v>0</v>
      </c>
      <c r="AP52" s="28">
        <f>'Раздел 2.1.2.1'!AP52</f>
        <v>0</v>
      </c>
      <c r="AQ52" s="28">
        <f>'Раздел 2.1.2.1'!AQ52</f>
        <v>0</v>
      </c>
      <c r="AR52" s="28">
        <f>'Раздел 2.1.2.1'!AR52</f>
        <v>0</v>
      </c>
      <c r="AS52" s="28">
        <f>'Раздел 2.1.2.1'!AS52</f>
        <v>0</v>
      </c>
      <c r="AT52" s="28">
        <f>'Раздел 2.1.2.1'!AT52</f>
        <v>0</v>
      </c>
      <c r="AU52" s="28">
        <f>'Раздел 2.1.2.1'!AU52</f>
        <v>0</v>
      </c>
      <c r="AV52" s="28">
        <f>'Раздел 2.1.2.1'!AV52</f>
        <v>0</v>
      </c>
      <c r="AW52" s="28">
        <f>'Раздел 2.1.2.1'!AW52</f>
        <v>0</v>
      </c>
      <c r="AX52" s="28">
        <f>'Раздел 2.1.2.1'!AX52</f>
        <v>0</v>
      </c>
      <c r="AY52" s="28">
        <f>'Раздел 2.1.2.1'!AY52</f>
        <v>0</v>
      </c>
      <c r="AZ52" s="28">
        <f>'Раздел 2.1.2.1'!AZ52</f>
        <v>0</v>
      </c>
      <c r="BA52" s="28">
        <f>'Раздел 2.1.2.1'!BA52</f>
        <v>0</v>
      </c>
      <c r="BB52" s="28">
        <f>'Раздел 2.1.2.1'!BB52</f>
        <v>0</v>
      </c>
      <c r="BC52" s="28">
        <f>'Раздел 2.1.2.1'!BC52</f>
        <v>0</v>
      </c>
      <c r="BD52" s="28">
        <f>'Раздел 2.1.2.1'!BD52</f>
        <v>0</v>
      </c>
      <c r="BE52" s="28">
        <f>'Раздел 2.1.2.1'!BE52</f>
        <v>0</v>
      </c>
      <c r="BF52" s="28">
        <f>'Раздел 2.1.2.1'!BF52</f>
        <v>0</v>
      </c>
      <c r="BG52" s="28">
        <f>'Раздел 2.1.2.1'!BG52</f>
        <v>0</v>
      </c>
      <c r="BH52" s="28">
        <f>'Раздел 2.1.2.1'!BH52</f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f>'Раздел 2.1.2.1'!Q53</f>
        <v>0</v>
      </c>
      <c r="R53" s="28">
        <f>'Раздел 2.1.2.1'!R53</f>
        <v>0</v>
      </c>
      <c r="S53" s="28">
        <f>'Раздел 2.1.2.1'!S53</f>
        <v>0</v>
      </c>
      <c r="T53" s="28">
        <f>'Раздел 2.1.2.1'!T53</f>
        <v>0</v>
      </c>
      <c r="U53" s="28">
        <f>'Раздел 2.1.2.1'!U53</f>
        <v>0</v>
      </c>
      <c r="V53" s="28">
        <f>'Раздел 2.1.2.1'!V53</f>
        <v>0</v>
      </c>
      <c r="W53" s="28">
        <f>'Раздел 2.1.2.1'!W53</f>
        <v>0</v>
      </c>
      <c r="X53" s="28">
        <f>'Раздел 2.1.2.1'!X53</f>
        <v>0</v>
      </c>
      <c r="Y53" s="28">
        <f>'Раздел 2.1.2.1'!Y53</f>
        <v>0</v>
      </c>
      <c r="Z53" s="28">
        <f>'Раздел 2.1.2.1'!Z53</f>
        <v>0</v>
      </c>
      <c r="AA53" s="28">
        <f>'Раздел 2.1.2.1'!AA53</f>
        <v>0</v>
      </c>
      <c r="AB53" s="28">
        <f>'Раздел 2.1.2.1'!AB53</f>
        <v>0</v>
      </c>
      <c r="AC53" s="28">
        <f>'Раздел 2.1.2.1'!AC53</f>
        <v>0</v>
      </c>
      <c r="AD53" s="28">
        <f>'Раздел 2.1.2.1'!AD53</f>
        <v>0</v>
      </c>
      <c r="AE53" s="28">
        <f>'Раздел 2.1.2.1'!AE53</f>
        <v>0</v>
      </c>
      <c r="AF53" s="28">
        <f>'Раздел 2.1.2.1'!AF53</f>
        <v>0</v>
      </c>
      <c r="AG53" s="28">
        <f>'Раздел 2.1.2.1'!AG53</f>
        <v>0</v>
      </c>
      <c r="AH53" s="28">
        <f>'Раздел 2.1.2.1'!AH53</f>
        <v>0</v>
      </c>
      <c r="AI53" s="28">
        <f>'Раздел 2.1.2.1'!AI53</f>
        <v>0</v>
      </c>
      <c r="AJ53" s="28">
        <f>'Раздел 2.1.2.1'!AJ53</f>
        <v>0</v>
      </c>
      <c r="AK53" s="28">
        <f>'Раздел 2.1.2.1'!AK53</f>
        <v>0</v>
      </c>
      <c r="AL53" s="28">
        <f>'Раздел 2.1.2.1'!AL53</f>
        <v>0</v>
      </c>
      <c r="AM53" s="28">
        <f>'Раздел 2.1.2.1'!AM53</f>
        <v>0</v>
      </c>
      <c r="AN53" s="28">
        <f>'Раздел 2.1.2.1'!AN53</f>
        <v>0</v>
      </c>
      <c r="AO53" s="28">
        <f>'Раздел 2.1.2.1'!AO53</f>
        <v>0</v>
      </c>
      <c r="AP53" s="28">
        <f>'Раздел 2.1.2.1'!AP53</f>
        <v>0</v>
      </c>
      <c r="AQ53" s="28">
        <f>'Раздел 2.1.2.1'!AQ53</f>
        <v>0</v>
      </c>
      <c r="AR53" s="28">
        <f>'Раздел 2.1.2.1'!AR53</f>
        <v>0</v>
      </c>
      <c r="AS53" s="28">
        <f>'Раздел 2.1.2.1'!AS53</f>
        <v>0</v>
      </c>
      <c r="AT53" s="28">
        <f>'Раздел 2.1.2.1'!AT53</f>
        <v>0</v>
      </c>
      <c r="AU53" s="28">
        <f>'Раздел 2.1.2.1'!AU53</f>
        <v>0</v>
      </c>
      <c r="AV53" s="28">
        <f>'Раздел 2.1.2.1'!AV53</f>
        <v>0</v>
      </c>
      <c r="AW53" s="28">
        <f>'Раздел 2.1.2.1'!AW53</f>
        <v>0</v>
      </c>
      <c r="AX53" s="28">
        <f>'Раздел 2.1.2.1'!AX53</f>
        <v>0</v>
      </c>
      <c r="AY53" s="28">
        <f>'Раздел 2.1.2.1'!AY53</f>
        <v>0</v>
      </c>
      <c r="AZ53" s="28">
        <f>'Раздел 2.1.2.1'!AZ53</f>
        <v>0</v>
      </c>
      <c r="BA53" s="28">
        <f>'Раздел 2.1.2.1'!BA53</f>
        <v>0</v>
      </c>
      <c r="BB53" s="28">
        <f>'Раздел 2.1.2.1'!BB53</f>
        <v>0</v>
      </c>
      <c r="BC53" s="28">
        <f>'Раздел 2.1.2.1'!BC53</f>
        <v>0</v>
      </c>
      <c r="BD53" s="28">
        <f>'Раздел 2.1.2.1'!BD53</f>
        <v>0</v>
      </c>
      <c r="BE53" s="28">
        <f>'Раздел 2.1.2.1'!BE53</f>
        <v>0</v>
      </c>
      <c r="BF53" s="28">
        <f>'Раздел 2.1.2.1'!BF53</f>
        <v>0</v>
      </c>
      <c r="BG53" s="28">
        <f>'Раздел 2.1.2.1'!BG53</f>
        <v>0</v>
      </c>
      <c r="BH53" s="28">
        <f>'Раздел 2.1.2.1'!BH53</f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BC21" activePane="bottomRight" state="frozen"/>
      <selection pane="topRight" activeCell="P1" sqref="P1"/>
      <selection pane="bottomLeft" activeCell="A21" sqref="A21"/>
      <selection pane="bottomRight" activeCell="BI22" sqref="BI22:BM22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4" t="s">
        <v>7258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4" t="s">
        <v>10739</v>
      </c>
      <c r="BK18" s="235"/>
      <c r="BL18" s="227" t="s">
        <v>10740</v>
      </c>
      <c r="BM18" s="227" t="s">
        <v>10741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f>'Раздел 2.1.2.2'!Q21</f>
        <v>0</v>
      </c>
      <c r="R21" s="28">
        <f>'Раздел 2.1.2.2'!R21</f>
        <v>0</v>
      </c>
      <c r="S21" s="28">
        <f>'Раздел 2.1.2.2'!S21</f>
        <v>0</v>
      </c>
      <c r="T21" s="28">
        <f>'Раздел 2.1.2.2'!T21</f>
        <v>0</v>
      </c>
      <c r="U21" s="28">
        <f>'Раздел 2.1.2.2'!U21</f>
        <v>0</v>
      </c>
      <c r="V21" s="28">
        <f>'Раздел 2.1.2.2'!V21</f>
        <v>0</v>
      </c>
      <c r="W21" s="28">
        <f>'Раздел 2.1.2.2'!W21</f>
        <v>0</v>
      </c>
      <c r="X21" s="28">
        <f>'Раздел 2.1.2.2'!X21</f>
        <v>0</v>
      </c>
      <c r="Y21" s="28">
        <f>'Раздел 2.1.2.2'!Y21</f>
        <v>0</v>
      </c>
      <c r="Z21" s="28">
        <f>'Раздел 2.1.2.2'!Z21</f>
        <v>0</v>
      </c>
      <c r="AA21" s="28">
        <f>'Раздел 2.1.2.2'!AA21</f>
        <v>0</v>
      </c>
      <c r="AB21" s="28">
        <f>'Раздел 2.1.2.2'!AB21</f>
        <v>0</v>
      </c>
      <c r="AC21" s="28">
        <f>'Раздел 2.1.2.2'!AC21</f>
        <v>0</v>
      </c>
      <c r="AD21" s="28">
        <f>'Раздел 2.1.2.2'!AD21</f>
        <v>0</v>
      </c>
      <c r="AE21" s="28">
        <f>'Раздел 2.1.2.2'!AE21</f>
        <v>0</v>
      </c>
      <c r="AF21" s="28">
        <f>'Раздел 2.1.2.2'!AF21</f>
        <v>0</v>
      </c>
      <c r="AG21" s="28">
        <f>'Раздел 2.1.2.2'!AG21</f>
        <v>0</v>
      </c>
      <c r="AH21" s="28">
        <f>'Раздел 2.1.2.2'!AH21</f>
        <v>0</v>
      </c>
      <c r="AI21" s="28">
        <f>'Раздел 2.1.2.2'!AI21</f>
        <v>0</v>
      </c>
      <c r="AJ21" s="28">
        <f>'Раздел 2.1.2.2'!AJ21</f>
        <v>0</v>
      </c>
      <c r="AK21" s="28">
        <f>'Раздел 2.1.2.2'!AK21</f>
        <v>0</v>
      </c>
      <c r="AL21" s="28">
        <f>'Раздел 2.1.2.2'!AL21</f>
        <v>0</v>
      </c>
      <c r="AM21" s="28">
        <f>'Раздел 2.1.2.2'!AM21</f>
        <v>0</v>
      </c>
      <c r="AN21" s="28">
        <f>'Раздел 2.1.2.2'!AN21</f>
        <v>0</v>
      </c>
      <c r="AO21" s="28">
        <f>'Раздел 2.1.2.2'!AO21</f>
        <v>0</v>
      </c>
      <c r="AP21" s="28">
        <f>'Раздел 2.1.2.2'!AP21</f>
        <v>0</v>
      </c>
      <c r="AQ21" s="28">
        <f>'Раздел 2.1.2.2'!AQ21</f>
        <v>0</v>
      </c>
      <c r="AR21" s="28">
        <f>'Раздел 2.1.2.2'!AR21</f>
        <v>0</v>
      </c>
      <c r="AS21" s="28">
        <f>'Раздел 2.1.2.2'!AS21</f>
        <v>0</v>
      </c>
      <c r="AT21" s="28">
        <f>'Раздел 2.1.2.2'!AT21</f>
        <v>0</v>
      </c>
      <c r="AU21" s="28">
        <f>'Раздел 2.1.2.2'!AU21</f>
        <v>0</v>
      </c>
      <c r="AV21" s="28">
        <f>'Раздел 2.1.2.2'!AV21</f>
        <v>0</v>
      </c>
      <c r="AW21" s="28">
        <f>'Раздел 2.1.2.2'!AW21</f>
        <v>0</v>
      </c>
      <c r="AX21" s="28">
        <f>'Раздел 2.1.2.2'!AX21</f>
        <v>0</v>
      </c>
      <c r="AY21" s="28">
        <f>'Раздел 2.1.2.2'!AY21</f>
        <v>0</v>
      </c>
      <c r="AZ21" s="28">
        <f>'Раздел 2.1.2.2'!AZ21</f>
        <v>0</v>
      </c>
      <c r="BA21" s="28">
        <f>'Раздел 2.1.2.2'!BA21</f>
        <v>0</v>
      </c>
      <c r="BB21" s="28">
        <f>'Раздел 2.1.2.2'!BB21</f>
        <v>0</v>
      </c>
      <c r="BC21" s="28">
        <f>'Раздел 2.1.2.2'!BC21</f>
        <v>0</v>
      </c>
      <c r="BD21" s="28">
        <f>'Раздел 2.1.2.2'!BD21</f>
        <v>0</v>
      </c>
      <c r="BE21" s="28">
        <f>'Раздел 2.1.2.2'!BE21</f>
        <v>0</v>
      </c>
      <c r="BF21" s="28">
        <f>'Раздел 2.1.2.2'!BF21</f>
        <v>0</v>
      </c>
      <c r="BG21" s="28">
        <f>'Раздел 2.1.2.2'!BG21</f>
        <v>0</v>
      </c>
      <c r="BH21" s="28">
        <f>'Раздел 2.1.2.2'!BH21</f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f>'Раздел 2.1.2.2'!Q22</f>
        <v>0</v>
      </c>
      <c r="R22" s="28">
        <f>'Раздел 2.1.2.2'!R22</f>
        <v>0</v>
      </c>
      <c r="S22" s="28">
        <f>'Раздел 2.1.2.2'!S22</f>
        <v>0</v>
      </c>
      <c r="T22" s="28">
        <f>'Раздел 2.1.2.2'!T22</f>
        <v>0</v>
      </c>
      <c r="U22" s="28">
        <f>'Раздел 2.1.2.2'!U22</f>
        <v>0</v>
      </c>
      <c r="V22" s="28">
        <f>'Раздел 2.1.2.2'!V22</f>
        <v>0</v>
      </c>
      <c r="W22" s="28">
        <f>'Раздел 2.1.2.2'!W22</f>
        <v>0</v>
      </c>
      <c r="X22" s="28">
        <f>'Раздел 2.1.2.2'!X22</f>
        <v>0</v>
      </c>
      <c r="Y22" s="28">
        <f>'Раздел 2.1.2.2'!Y22</f>
        <v>0</v>
      </c>
      <c r="Z22" s="28">
        <f>'Раздел 2.1.2.2'!Z22</f>
        <v>0</v>
      </c>
      <c r="AA22" s="28">
        <f>'Раздел 2.1.2.2'!AA22</f>
        <v>0</v>
      </c>
      <c r="AB22" s="28">
        <f>'Раздел 2.1.2.2'!AB22</f>
        <v>0</v>
      </c>
      <c r="AC22" s="28">
        <f>'Раздел 2.1.2.2'!AC22</f>
        <v>0</v>
      </c>
      <c r="AD22" s="28">
        <f>'Раздел 2.1.2.2'!AD22</f>
        <v>0</v>
      </c>
      <c r="AE22" s="28">
        <f>'Раздел 2.1.2.2'!AE22</f>
        <v>0</v>
      </c>
      <c r="AF22" s="28">
        <f>'Раздел 2.1.2.2'!AF22</f>
        <v>0</v>
      </c>
      <c r="AG22" s="28">
        <f>'Раздел 2.1.2.2'!AG22</f>
        <v>0</v>
      </c>
      <c r="AH22" s="28">
        <f>'Раздел 2.1.2.2'!AH22</f>
        <v>0</v>
      </c>
      <c r="AI22" s="28">
        <f>'Раздел 2.1.2.2'!AI22</f>
        <v>0</v>
      </c>
      <c r="AJ22" s="28">
        <f>'Раздел 2.1.2.2'!AJ22</f>
        <v>0</v>
      </c>
      <c r="AK22" s="28">
        <f>'Раздел 2.1.2.2'!AK22</f>
        <v>0</v>
      </c>
      <c r="AL22" s="28">
        <f>'Раздел 2.1.2.2'!AL22</f>
        <v>0</v>
      </c>
      <c r="AM22" s="28">
        <f>'Раздел 2.1.2.2'!AM22</f>
        <v>0</v>
      </c>
      <c r="AN22" s="28">
        <f>'Раздел 2.1.2.2'!AN22</f>
        <v>0</v>
      </c>
      <c r="AO22" s="28">
        <f>'Раздел 2.1.2.2'!AO22</f>
        <v>0</v>
      </c>
      <c r="AP22" s="28">
        <f>'Раздел 2.1.2.2'!AP22</f>
        <v>0</v>
      </c>
      <c r="AQ22" s="28">
        <f>'Раздел 2.1.2.2'!AQ22</f>
        <v>0</v>
      </c>
      <c r="AR22" s="28">
        <f>'Раздел 2.1.2.2'!AR22</f>
        <v>0</v>
      </c>
      <c r="AS22" s="28">
        <f>'Раздел 2.1.2.2'!AS22</f>
        <v>0</v>
      </c>
      <c r="AT22" s="28">
        <f>'Раздел 2.1.2.2'!AT22</f>
        <v>0</v>
      </c>
      <c r="AU22" s="28">
        <f>'Раздел 2.1.2.2'!AU22</f>
        <v>0</v>
      </c>
      <c r="AV22" s="28">
        <f>'Раздел 2.1.2.2'!AV22</f>
        <v>0</v>
      </c>
      <c r="AW22" s="28">
        <f>'Раздел 2.1.2.2'!AW22</f>
        <v>0</v>
      </c>
      <c r="AX22" s="28">
        <f>'Раздел 2.1.2.2'!AX22</f>
        <v>0</v>
      </c>
      <c r="AY22" s="28">
        <f>'Раздел 2.1.2.2'!AY22</f>
        <v>0</v>
      </c>
      <c r="AZ22" s="28">
        <f>'Раздел 2.1.2.2'!AZ22</f>
        <v>0</v>
      </c>
      <c r="BA22" s="28">
        <f>'Раздел 2.1.2.2'!BA22</f>
        <v>0</v>
      </c>
      <c r="BB22" s="28">
        <f>'Раздел 2.1.2.2'!BB22</f>
        <v>0</v>
      </c>
      <c r="BC22" s="28">
        <f>'Раздел 2.1.2.2'!BC22</f>
        <v>0</v>
      </c>
      <c r="BD22" s="28">
        <f>'Раздел 2.1.2.2'!BD22</f>
        <v>0</v>
      </c>
      <c r="BE22" s="28">
        <f>'Раздел 2.1.2.2'!BE22</f>
        <v>0</v>
      </c>
      <c r="BF22" s="28">
        <f>'Раздел 2.1.2.2'!BF22</f>
        <v>0</v>
      </c>
      <c r="BG22" s="28">
        <f>'Раздел 2.1.2.2'!BG22</f>
        <v>0</v>
      </c>
      <c r="BH22" s="28">
        <f>'Раздел 2.1.2.2'!BH22</f>
        <v>0</v>
      </c>
      <c r="BI22" s="28">
        <f t="shared" ref="BI22:BM22" si="1">$BB$45</f>
        <v>0</v>
      </c>
      <c r="BJ22" s="28">
        <f t="shared" si="1"/>
        <v>0</v>
      </c>
      <c r="BK22" s="28">
        <f t="shared" si="1"/>
        <v>0</v>
      </c>
      <c r="BL22" s="28">
        <f t="shared" si="1"/>
        <v>0</v>
      </c>
      <c r="BM22" s="28">
        <f t="shared" si="1"/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f>'Раздел 2.1.2.2'!Q23</f>
        <v>0</v>
      </c>
      <c r="R23" s="28">
        <f>'Раздел 2.1.2.2'!R23</f>
        <v>0</v>
      </c>
      <c r="S23" s="28">
        <f>'Раздел 2.1.2.2'!S23</f>
        <v>0</v>
      </c>
      <c r="T23" s="28">
        <f>'Раздел 2.1.2.2'!T23</f>
        <v>0</v>
      </c>
      <c r="U23" s="28">
        <f>'Раздел 2.1.2.2'!U23</f>
        <v>0</v>
      </c>
      <c r="V23" s="28">
        <f>'Раздел 2.1.2.2'!V23</f>
        <v>0</v>
      </c>
      <c r="W23" s="28">
        <f>'Раздел 2.1.2.2'!W23</f>
        <v>0</v>
      </c>
      <c r="X23" s="28">
        <f>'Раздел 2.1.2.2'!X23</f>
        <v>0</v>
      </c>
      <c r="Y23" s="28">
        <f>'Раздел 2.1.2.2'!Y23</f>
        <v>0</v>
      </c>
      <c r="Z23" s="28">
        <f>'Раздел 2.1.2.2'!Z23</f>
        <v>0</v>
      </c>
      <c r="AA23" s="28">
        <f>'Раздел 2.1.2.2'!AA23</f>
        <v>0</v>
      </c>
      <c r="AB23" s="28">
        <f>'Раздел 2.1.2.2'!AB23</f>
        <v>0</v>
      </c>
      <c r="AC23" s="28">
        <f>'Раздел 2.1.2.2'!AC23</f>
        <v>0</v>
      </c>
      <c r="AD23" s="28">
        <f>'Раздел 2.1.2.2'!AD23</f>
        <v>0</v>
      </c>
      <c r="AE23" s="28">
        <f>'Раздел 2.1.2.2'!AE23</f>
        <v>0</v>
      </c>
      <c r="AF23" s="28">
        <f>'Раздел 2.1.2.2'!AF23</f>
        <v>0</v>
      </c>
      <c r="AG23" s="28">
        <f>'Раздел 2.1.2.2'!AG23</f>
        <v>0</v>
      </c>
      <c r="AH23" s="28">
        <f>'Раздел 2.1.2.2'!AH23</f>
        <v>0</v>
      </c>
      <c r="AI23" s="28">
        <f>'Раздел 2.1.2.2'!AI23</f>
        <v>0</v>
      </c>
      <c r="AJ23" s="28">
        <f>'Раздел 2.1.2.2'!AJ23</f>
        <v>0</v>
      </c>
      <c r="AK23" s="28">
        <f>'Раздел 2.1.2.2'!AK23</f>
        <v>0</v>
      </c>
      <c r="AL23" s="28">
        <f>'Раздел 2.1.2.2'!AL23</f>
        <v>0</v>
      </c>
      <c r="AM23" s="28">
        <f>'Раздел 2.1.2.2'!AM23</f>
        <v>0</v>
      </c>
      <c r="AN23" s="28">
        <f>'Раздел 2.1.2.2'!AN23</f>
        <v>0</v>
      </c>
      <c r="AO23" s="28">
        <f>'Раздел 2.1.2.2'!AO23</f>
        <v>0</v>
      </c>
      <c r="AP23" s="28">
        <f>'Раздел 2.1.2.2'!AP23</f>
        <v>0</v>
      </c>
      <c r="AQ23" s="28">
        <f>'Раздел 2.1.2.2'!AQ23</f>
        <v>0</v>
      </c>
      <c r="AR23" s="28">
        <f>'Раздел 2.1.2.2'!AR23</f>
        <v>0</v>
      </c>
      <c r="AS23" s="28">
        <f>'Раздел 2.1.2.2'!AS23</f>
        <v>0</v>
      </c>
      <c r="AT23" s="28">
        <f>'Раздел 2.1.2.2'!AT23</f>
        <v>0</v>
      </c>
      <c r="AU23" s="28">
        <f>'Раздел 2.1.2.2'!AU23</f>
        <v>0</v>
      </c>
      <c r="AV23" s="28">
        <f>'Раздел 2.1.2.2'!AV23</f>
        <v>0</v>
      </c>
      <c r="AW23" s="28">
        <f>'Раздел 2.1.2.2'!AW23</f>
        <v>0</v>
      </c>
      <c r="AX23" s="28">
        <f>'Раздел 2.1.2.2'!AX23</f>
        <v>0</v>
      </c>
      <c r="AY23" s="28">
        <f>'Раздел 2.1.2.2'!AY23</f>
        <v>0</v>
      </c>
      <c r="AZ23" s="28">
        <f>'Раздел 2.1.2.2'!AZ23</f>
        <v>0</v>
      </c>
      <c r="BA23" s="28">
        <f>'Раздел 2.1.2.2'!BA23</f>
        <v>0</v>
      </c>
      <c r="BB23" s="28">
        <f>'Раздел 2.1.2.2'!BB23</f>
        <v>0</v>
      </c>
      <c r="BC23" s="28">
        <f>'Раздел 2.1.2.2'!BC23</f>
        <v>0</v>
      </c>
      <c r="BD23" s="28">
        <f>'Раздел 2.1.2.2'!BD23</f>
        <v>0</v>
      </c>
      <c r="BE23" s="28">
        <f>'Раздел 2.1.2.2'!BE23</f>
        <v>0</v>
      </c>
      <c r="BF23" s="28">
        <f>'Раздел 2.1.2.2'!BF23</f>
        <v>0</v>
      </c>
      <c r="BG23" s="28">
        <f>'Раздел 2.1.2.2'!BG23</f>
        <v>0</v>
      </c>
      <c r="BH23" s="28">
        <f>'Раздел 2.1.2.2'!BH23</f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f>'Раздел 2.1.2.2'!Q24</f>
        <v>0</v>
      </c>
      <c r="R24" s="28">
        <f>'Раздел 2.1.2.2'!R24</f>
        <v>0</v>
      </c>
      <c r="S24" s="28">
        <f>'Раздел 2.1.2.2'!S24</f>
        <v>0</v>
      </c>
      <c r="T24" s="28">
        <f>'Раздел 2.1.2.2'!T24</f>
        <v>0</v>
      </c>
      <c r="U24" s="28">
        <f>'Раздел 2.1.2.2'!U24</f>
        <v>0</v>
      </c>
      <c r="V24" s="28">
        <f>'Раздел 2.1.2.2'!V24</f>
        <v>0</v>
      </c>
      <c r="W24" s="28">
        <f>'Раздел 2.1.2.2'!W24</f>
        <v>0</v>
      </c>
      <c r="X24" s="28">
        <f>'Раздел 2.1.2.2'!X24</f>
        <v>0</v>
      </c>
      <c r="Y24" s="28">
        <f>'Раздел 2.1.2.2'!Y24</f>
        <v>0</v>
      </c>
      <c r="Z24" s="28">
        <f>'Раздел 2.1.2.2'!Z24</f>
        <v>0</v>
      </c>
      <c r="AA24" s="28">
        <f>'Раздел 2.1.2.2'!AA24</f>
        <v>0</v>
      </c>
      <c r="AB24" s="28">
        <f>'Раздел 2.1.2.2'!AB24</f>
        <v>0</v>
      </c>
      <c r="AC24" s="28">
        <f>'Раздел 2.1.2.2'!AC24</f>
        <v>0</v>
      </c>
      <c r="AD24" s="28">
        <f>'Раздел 2.1.2.2'!AD24</f>
        <v>0</v>
      </c>
      <c r="AE24" s="28">
        <f>'Раздел 2.1.2.2'!AE24</f>
        <v>0</v>
      </c>
      <c r="AF24" s="28">
        <f>'Раздел 2.1.2.2'!AF24</f>
        <v>0</v>
      </c>
      <c r="AG24" s="28">
        <f>'Раздел 2.1.2.2'!AG24</f>
        <v>0</v>
      </c>
      <c r="AH24" s="28">
        <f>'Раздел 2.1.2.2'!AH24</f>
        <v>0</v>
      </c>
      <c r="AI24" s="28">
        <f>'Раздел 2.1.2.2'!AI24</f>
        <v>0</v>
      </c>
      <c r="AJ24" s="28">
        <f>'Раздел 2.1.2.2'!AJ24</f>
        <v>0</v>
      </c>
      <c r="AK24" s="28">
        <f>'Раздел 2.1.2.2'!AK24</f>
        <v>0</v>
      </c>
      <c r="AL24" s="28">
        <f>'Раздел 2.1.2.2'!AL24</f>
        <v>0</v>
      </c>
      <c r="AM24" s="28">
        <f>'Раздел 2.1.2.2'!AM24</f>
        <v>0</v>
      </c>
      <c r="AN24" s="28">
        <f>'Раздел 2.1.2.2'!AN24</f>
        <v>0</v>
      </c>
      <c r="AO24" s="28">
        <f>'Раздел 2.1.2.2'!AO24</f>
        <v>0</v>
      </c>
      <c r="AP24" s="28">
        <f>'Раздел 2.1.2.2'!AP24</f>
        <v>0</v>
      </c>
      <c r="AQ24" s="28">
        <f>'Раздел 2.1.2.2'!AQ24</f>
        <v>0</v>
      </c>
      <c r="AR24" s="28">
        <f>'Раздел 2.1.2.2'!AR24</f>
        <v>0</v>
      </c>
      <c r="AS24" s="28">
        <f>'Раздел 2.1.2.2'!AS24</f>
        <v>0</v>
      </c>
      <c r="AT24" s="28">
        <f>'Раздел 2.1.2.2'!AT24</f>
        <v>0</v>
      </c>
      <c r="AU24" s="28">
        <f>'Раздел 2.1.2.2'!AU24</f>
        <v>0</v>
      </c>
      <c r="AV24" s="28">
        <f>'Раздел 2.1.2.2'!AV24</f>
        <v>0</v>
      </c>
      <c r="AW24" s="28">
        <f>'Раздел 2.1.2.2'!AW24</f>
        <v>0</v>
      </c>
      <c r="AX24" s="28">
        <f>'Раздел 2.1.2.2'!AX24</f>
        <v>0</v>
      </c>
      <c r="AY24" s="28">
        <f>'Раздел 2.1.2.2'!AY24</f>
        <v>0</v>
      </c>
      <c r="AZ24" s="28">
        <f>'Раздел 2.1.2.2'!AZ24</f>
        <v>0</v>
      </c>
      <c r="BA24" s="28">
        <f>'Раздел 2.1.2.2'!BA24</f>
        <v>0</v>
      </c>
      <c r="BB24" s="28">
        <f>'Раздел 2.1.2.2'!BB24</f>
        <v>0</v>
      </c>
      <c r="BC24" s="28">
        <f>'Раздел 2.1.2.2'!BC24</f>
        <v>0</v>
      </c>
      <c r="BD24" s="28">
        <f>'Раздел 2.1.2.2'!BD24</f>
        <v>0</v>
      </c>
      <c r="BE24" s="28">
        <f>'Раздел 2.1.2.2'!BE24</f>
        <v>0</v>
      </c>
      <c r="BF24" s="28">
        <f>'Раздел 2.1.2.2'!BF24</f>
        <v>0</v>
      </c>
      <c r="BG24" s="28">
        <f>'Раздел 2.1.2.2'!BG24</f>
        <v>0</v>
      </c>
      <c r="BH24" s="28">
        <f>'Раздел 2.1.2.2'!BH24</f>
        <v>0</v>
      </c>
      <c r="BI24" s="28">
        <f t="shared" ref="BI24:BM24" si="2">$BB$45</f>
        <v>0</v>
      </c>
      <c r="BJ24" s="28">
        <f t="shared" si="2"/>
        <v>0</v>
      </c>
      <c r="BK24" s="28">
        <f t="shared" si="2"/>
        <v>0</v>
      </c>
      <c r="BL24" s="28">
        <f t="shared" si="2"/>
        <v>0</v>
      </c>
      <c r="BM24" s="28">
        <f t="shared" si="2"/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f>'Раздел 2.1.2.2'!Q25</f>
        <v>0</v>
      </c>
      <c r="R25" s="28">
        <f>'Раздел 2.1.2.2'!R25</f>
        <v>0</v>
      </c>
      <c r="S25" s="28">
        <f>'Раздел 2.1.2.2'!S25</f>
        <v>0</v>
      </c>
      <c r="T25" s="28">
        <f>'Раздел 2.1.2.2'!T25</f>
        <v>0</v>
      </c>
      <c r="U25" s="28">
        <f>'Раздел 2.1.2.2'!U25</f>
        <v>0</v>
      </c>
      <c r="V25" s="28">
        <f>'Раздел 2.1.2.2'!V25</f>
        <v>0</v>
      </c>
      <c r="W25" s="28">
        <f>'Раздел 2.1.2.2'!W25</f>
        <v>0</v>
      </c>
      <c r="X25" s="28">
        <f>'Раздел 2.1.2.2'!X25</f>
        <v>0</v>
      </c>
      <c r="Y25" s="28">
        <f>'Раздел 2.1.2.2'!Y25</f>
        <v>0</v>
      </c>
      <c r="Z25" s="28">
        <f>'Раздел 2.1.2.2'!Z25</f>
        <v>0</v>
      </c>
      <c r="AA25" s="28">
        <f>'Раздел 2.1.2.2'!AA25</f>
        <v>0</v>
      </c>
      <c r="AB25" s="28">
        <f>'Раздел 2.1.2.2'!AB25</f>
        <v>0</v>
      </c>
      <c r="AC25" s="28">
        <f>'Раздел 2.1.2.2'!AC25</f>
        <v>0</v>
      </c>
      <c r="AD25" s="28">
        <f>'Раздел 2.1.2.2'!AD25</f>
        <v>0</v>
      </c>
      <c r="AE25" s="28">
        <f>'Раздел 2.1.2.2'!AE25</f>
        <v>0</v>
      </c>
      <c r="AF25" s="28">
        <f>'Раздел 2.1.2.2'!AF25</f>
        <v>0</v>
      </c>
      <c r="AG25" s="28">
        <f>'Раздел 2.1.2.2'!AG25</f>
        <v>0</v>
      </c>
      <c r="AH25" s="28">
        <f>'Раздел 2.1.2.2'!AH25</f>
        <v>0</v>
      </c>
      <c r="AI25" s="28">
        <f>'Раздел 2.1.2.2'!AI25</f>
        <v>0</v>
      </c>
      <c r="AJ25" s="28">
        <f>'Раздел 2.1.2.2'!AJ25</f>
        <v>0</v>
      </c>
      <c r="AK25" s="28">
        <f>'Раздел 2.1.2.2'!AK25</f>
        <v>0</v>
      </c>
      <c r="AL25" s="28">
        <f>'Раздел 2.1.2.2'!AL25</f>
        <v>0</v>
      </c>
      <c r="AM25" s="28">
        <f>'Раздел 2.1.2.2'!AM25</f>
        <v>0</v>
      </c>
      <c r="AN25" s="28">
        <f>'Раздел 2.1.2.2'!AN25</f>
        <v>0</v>
      </c>
      <c r="AO25" s="28">
        <f>'Раздел 2.1.2.2'!AO25</f>
        <v>0</v>
      </c>
      <c r="AP25" s="28">
        <f>'Раздел 2.1.2.2'!AP25</f>
        <v>0</v>
      </c>
      <c r="AQ25" s="28">
        <f>'Раздел 2.1.2.2'!AQ25</f>
        <v>0</v>
      </c>
      <c r="AR25" s="28">
        <f>'Раздел 2.1.2.2'!AR25</f>
        <v>0</v>
      </c>
      <c r="AS25" s="28">
        <f>'Раздел 2.1.2.2'!AS25</f>
        <v>0</v>
      </c>
      <c r="AT25" s="28">
        <f>'Раздел 2.1.2.2'!AT25</f>
        <v>0</v>
      </c>
      <c r="AU25" s="28">
        <f>'Раздел 2.1.2.2'!AU25</f>
        <v>0</v>
      </c>
      <c r="AV25" s="28">
        <f>'Раздел 2.1.2.2'!AV25</f>
        <v>0</v>
      </c>
      <c r="AW25" s="28">
        <f>'Раздел 2.1.2.2'!AW25</f>
        <v>0</v>
      </c>
      <c r="AX25" s="28">
        <f>'Раздел 2.1.2.2'!AX25</f>
        <v>0</v>
      </c>
      <c r="AY25" s="28">
        <f>'Раздел 2.1.2.2'!AY25</f>
        <v>0</v>
      </c>
      <c r="AZ25" s="28">
        <f>'Раздел 2.1.2.2'!AZ25</f>
        <v>0</v>
      </c>
      <c r="BA25" s="28">
        <f>'Раздел 2.1.2.2'!BA25</f>
        <v>0</v>
      </c>
      <c r="BB25" s="28">
        <f>'Раздел 2.1.2.2'!BB25</f>
        <v>0</v>
      </c>
      <c r="BC25" s="28">
        <f>'Раздел 2.1.2.2'!BC25</f>
        <v>0</v>
      </c>
      <c r="BD25" s="28">
        <f>'Раздел 2.1.2.2'!BD25</f>
        <v>0</v>
      </c>
      <c r="BE25" s="28">
        <f>'Раздел 2.1.2.2'!BE25</f>
        <v>0</v>
      </c>
      <c r="BF25" s="28">
        <f>'Раздел 2.1.2.2'!BF25</f>
        <v>0</v>
      </c>
      <c r="BG25" s="28">
        <f>'Раздел 2.1.2.2'!BG25</f>
        <v>0</v>
      </c>
      <c r="BH25" s="28">
        <f>'Раздел 2.1.2.2'!BH25</f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f>'Раздел 2.1.2.2'!Q26</f>
        <v>0</v>
      </c>
      <c r="R26" s="28">
        <f>'Раздел 2.1.2.2'!R26</f>
        <v>0</v>
      </c>
      <c r="S26" s="28">
        <f>'Раздел 2.1.2.2'!S26</f>
        <v>0</v>
      </c>
      <c r="T26" s="28">
        <f>'Раздел 2.1.2.2'!T26</f>
        <v>0</v>
      </c>
      <c r="U26" s="28">
        <f>'Раздел 2.1.2.2'!U26</f>
        <v>0</v>
      </c>
      <c r="V26" s="28">
        <f>'Раздел 2.1.2.2'!V26</f>
        <v>0</v>
      </c>
      <c r="W26" s="28">
        <f>'Раздел 2.1.2.2'!W26</f>
        <v>0</v>
      </c>
      <c r="X26" s="28">
        <f>'Раздел 2.1.2.2'!X26</f>
        <v>0</v>
      </c>
      <c r="Y26" s="28">
        <f>'Раздел 2.1.2.2'!Y26</f>
        <v>0</v>
      </c>
      <c r="Z26" s="28">
        <f>'Раздел 2.1.2.2'!Z26</f>
        <v>0</v>
      </c>
      <c r="AA26" s="28">
        <f>'Раздел 2.1.2.2'!AA26</f>
        <v>0</v>
      </c>
      <c r="AB26" s="28">
        <f>'Раздел 2.1.2.2'!AB26</f>
        <v>0</v>
      </c>
      <c r="AC26" s="28">
        <f>'Раздел 2.1.2.2'!AC26</f>
        <v>0</v>
      </c>
      <c r="AD26" s="28">
        <f>'Раздел 2.1.2.2'!AD26</f>
        <v>0</v>
      </c>
      <c r="AE26" s="28">
        <f>'Раздел 2.1.2.2'!AE26</f>
        <v>0</v>
      </c>
      <c r="AF26" s="28">
        <f>'Раздел 2.1.2.2'!AF26</f>
        <v>0</v>
      </c>
      <c r="AG26" s="28">
        <f>'Раздел 2.1.2.2'!AG26</f>
        <v>0</v>
      </c>
      <c r="AH26" s="28">
        <f>'Раздел 2.1.2.2'!AH26</f>
        <v>0</v>
      </c>
      <c r="AI26" s="28">
        <f>'Раздел 2.1.2.2'!AI26</f>
        <v>0</v>
      </c>
      <c r="AJ26" s="28">
        <f>'Раздел 2.1.2.2'!AJ26</f>
        <v>0</v>
      </c>
      <c r="AK26" s="28">
        <f>'Раздел 2.1.2.2'!AK26</f>
        <v>0</v>
      </c>
      <c r="AL26" s="28">
        <f>'Раздел 2.1.2.2'!AL26</f>
        <v>0</v>
      </c>
      <c r="AM26" s="28">
        <f>'Раздел 2.1.2.2'!AM26</f>
        <v>0</v>
      </c>
      <c r="AN26" s="28">
        <f>'Раздел 2.1.2.2'!AN26</f>
        <v>0</v>
      </c>
      <c r="AO26" s="28">
        <f>'Раздел 2.1.2.2'!AO26</f>
        <v>0</v>
      </c>
      <c r="AP26" s="28">
        <f>'Раздел 2.1.2.2'!AP26</f>
        <v>0</v>
      </c>
      <c r="AQ26" s="28">
        <f>'Раздел 2.1.2.2'!AQ26</f>
        <v>0</v>
      </c>
      <c r="AR26" s="28">
        <f>'Раздел 2.1.2.2'!AR26</f>
        <v>0</v>
      </c>
      <c r="AS26" s="28">
        <f>'Раздел 2.1.2.2'!AS26</f>
        <v>0</v>
      </c>
      <c r="AT26" s="28">
        <f>'Раздел 2.1.2.2'!AT26</f>
        <v>0</v>
      </c>
      <c r="AU26" s="28">
        <f>'Раздел 2.1.2.2'!AU26</f>
        <v>0</v>
      </c>
      <c r="AV26" s="28">
        <f>'Раздел 2.1.2.2'!AV26</f>
        <v>0</v>
      </c>
      <c r="AW26" s="28">
        <f>'Раздел 2.1.2.2'!AW26</f>
        <v>0</v>
      </c>
      <c r="AX26" s="28">
        <f>'Раздел 2.1.2.2'!AX26</f>
        <v>0</v>
      </c>
      <c r="AY26" s="28">
        <f>'Раздел 2.1.2.2'!AY26</f>
        <v>0</v>
      </c>
      <c r="AZ26" s="28">
        <f>'Раздел 2.1.2.2'!AZ26</f>
        <v>0</v>
      </c>
      <c r="BA26" s="28">
        <f>'Раздел 2.1.2.2'!BA26</f>
        <v>0</v>
      </c>
      <c r="BB26" s="28">
        <f>'Раздел 2.1.2.2'!BB26</f>
        <v>0</v>
      </c>
      <c r="BC26" s="28">
        <f>'Раздел 2.1.2.2'!BC26</f>
        <v>0</v>
      </c>
      <c r="BD26" s="28">
        <f>'Раздел 2.1.2.2'!BD26</f>
        <v>0</v>
      </c>
      <c r="BE26" s="28">
        <f>'Раздел 2.1.2.2'!BE26</f>
        <v>0</v>
      </c>
      <c r="BF26" s="28">
        <f>'Раздел 2.1.2.2'!BF26</f>
        <v>0</v>
      </c>
      <c r="BG26" s="28">
        <f>'Раздел 2.1.2.2'!BG26</f>
        <v>0</v>
      </c>
      <c r="BH26" s="28">
        <f>'Раздел 2.1.2.2'!BH26</f>
        <v>0</v>
      </c>
      <c r="BI26" s="28">
        <f t="shared" ref="BI26:BM27" si="3">$BB$45</f>
        <v>0</v>
      </c>
      <c r="BJ26" s="28">
        <f t="shared" si="3"/>
        <v>0</v>
      </c>
      <c r="BK26" s="28">
        <f t="shared" si="3"/>
        <v>0</v>
      </c>
      <c r="BL26" s="28">
        <f t="shared" si="3"/>
        <v>0</v>
      </c>
      <c r="BM26" s="28">
        <f t="shared" si="3"/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f>'Раздел 2.1.2.2'!Q27</f>
        <v>0</v>
      </c>
      <c r="R27" s="28">
        <f>'Раздел 2.1.2.2'!R27</f>
        <v>0</v>
      </c>
      <c r="S27" s="28">
        <f>'Раздел 2.1.2.2'!S27</f>
        <v>0</v>
      </c>
      <c r="T27" s="28">
        <f>'Раздел 2.1.2.2'!T27</f>
        <v>0</v>
      </c>
      <c r="U27" s="28">
        <f>'Раздел 2.1.2.2'!U27</f>
        <v>0</v>
      </c>
      <c r="V27" s="28">
        <f>'Раздел 2.1.2.2'!V27</f>
        <v>0</v>
      </c>
      <c r="W27" s="28">
        <f>'Раздел 2.1.2.2'!W27</f>
        <v>0</v>
      </c>
      <c r="X27" s="28">
        <f>'Раздел 2.1.2.2'!X27</f>
        <v>0</v>
      </c>
      <c r="Y27" s="28">
        <f>'Раздел 2.1.2.2'!Y27</f>
        <v>0</v>
      </c>
      <c r="Z27" s="28">
        <f>'Раздел 2.1.2.2'!Z27</f>
        <v>0</v>
      </c>
      <c r="AA27" s="28">
        <f>'Раздел 2.1.2.2'!AA27</f>
        <v>0</v>
      </c>
      <c r="AB27" s="28">
        <f>'Раздел 2.1.2.2'!AB27</f>
        <v>0</v>
      </c>
      <c r="AC27" s="28">
        <f>'Раздел 2.1.2.2'!AC27</f>
        <v>0</v>
      </c>
      <c r="AD27" s="28">
        <f>'Раздел 2.1.2.2'!AD27</f>
        <v>0</v>
      </c>
      <c r="AE27" s="28">
        <f>'Раздел 2.1.2.2'!AE27</f>
        <v>0</v>
      </c>
      <c r="AF27" s="28">
        <f>'Раздел 2.1.2.2'!AF27</f>
        <v>0</v>
      </c>
      <c r="AG27" s="28">
        <f>'Раздел 2.1.2.2'!AG27</f>
        <v>0</v>
      </c>
      <c r="AH27" s="28">
        <f>'Раздел 2.1.2.2'!AH27</f>
        <v>0</v>
      </c>
      <c r="AI27" s="28">
        <f>'Раздел 2.1.2.2'!AI27</f>
        <v>0</v>
      </c>
      <c r="AJ27" s="28">
        <f>'Раздел 2.1.2.2'!AJ27</f>
        <v>0</v>
      </c>
      <c r="AK27" s="28">
        <f>'Раздел 2.1.2.2'!AK27</f>
        <v>0</v>
      </c>
      <c r="AL27" s="28">
        <f>'Раздел 2.1.2.2'!AL27</f>
        <v>0</v>
      </c>
      <c r="AM27" s="28">
        <f>'Раздел 2.1.2.2'!AM27</f>
        <v>0</v>
      </c>
      <c r="AN27" s="28">
        <f>'Раздел 2.1.2.2'!AN27</f>
        <v>0</v>
      </c>
      <c r="AO27" s="28">
        <f>'Раздел 2.1.2.2'!AO27</f>
        <v>0</v>
      </c>
      <c r="AP27" s="28">
        <f>'Раздел 2.1.2.2'!AP27</f>
        <v>0</v>
      </c>
      <c r="AQ27" s="28">
        <f>'Раздел 2.1.2.2'!AQ27</f>
        <v>0</v>
      </c>
      <c r="AR27" s="28">
        <f>'Раздел 2.1.2.2'!AR27</f>
        <v>0</v>
      </c>
      <c r="AS27" s="28">
        <f>'Раздел 2.1.2.2'!AS27</f>
        <v>0</v>
      </c>
      <c r="AT27" s="28">
        <f>'Раздел 2.1.2.2'!AT27</f>
        <v>0</v>
      </c>
      <c r="AU27" s="28">
        <f>'Раздел 2.1.2.2'!AU27</f>
        <v>0</v>
      </c>
      <c r="AV27" s="28">
        <f>'Раздел 2.1.2.2'!AV27</f>
        <v>0</v>
      </c>
      <c r="AW27" s="28">
        <f>'Раздел 2.1.2.2'!AW27</f>
        <v>0</v>
      </c>
      <c r="AX27" s="28">
        <f>'Раздел 2.1.2.2'!AX27</f>
        <v>0</v>
      </c>
      <c r="AY27" s="28">
        <f>'Раздел 2.1.2.2'!AY27</f>
        <v>0</v>
      </c>
      <c r="AZ27" s="28">
        <f>'Раздел 2.1.2.2'!AZ27</f>
        <v>0</v>
      </c>
      <c r="BA27" s="28">
        <f>'Раздел 2.1.2.2'!BA27</f>
        <v>0</v>
      </c>
      <c r="BB27" s="28">
        <f>'Раздел 2.1.2.2'!BB27</f>
        <v>0</v>
      </c>
      <c r="BC27" s="28">
        <f>'Раздел 2.1.2.2'!BC27</f>
        <v>0</v>
      </c>
      <c r="BD27" s="28">
        <f>'Раздел 2.1.2.2'!BD27</f>
        <v>0</v>
      </c>
      <c r="BE27" s="28">
        <f>'Раздел 2.1.2.2'!BE27</f>
        <v>0</v>
      </c>
      <c r="BF27" s="28">
        <f>'Раздел 2.1.2.2'!BF27</f>
        <v>0</v>
      </c>
      <c r="BG27" s="28">
        <f>'Раздел 2.1.2.2'!BG27</f>
        <v>0</v>
      </c>
      <c r="BH27" s="28">
        <f>'Раздел 2.1.2.2'!BH27</f>
        <v>0</v>
      </c>
      <c r="BI27" s="28">
        <f t="shared" si="3"/>
        <v>0</v>
      </c>
      <c r="BJ27" s="28">
        <f t="shared" si="3"/>
        <v>0</v>
      </c>
      <c r="BK27" s="28">
        <f t="shared" si="3"/>
        <v>0</v>
      </c>
      <c r="BL27" s="28">
        <f t="shared" si="3"/>
        <v>0</v>
      </c>
      <c r="BM27" s="28">
        <f t="shared" si="3"/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f>'Раздел 2.1.2.2'!Q28</f>
        <v>0</v>
      </c>
      <c r="R28" s="28">
        <f>'Раздел 2.1.2.2'!R28</f>
        <v>0</v>
      </c>
      <c r="S28" s="28">
        <f>'Раздел 2.1.2.2'!S28</f>
        <v>0</v>
      </c>
      <c r="T28" s="28">
        <f>'Раздел 2.1.2.2'!T28</f>
        <v>0</v>
      </c>
      <c r="U28" s="28">
        <f>'Раздел 2.1.2.2'!U28</f>
        <v>0</v>
      </c>
      <c r="V28" s="28">
        <f>'Раздел 2.1.2.2'!V28</f>
        <v>0</v>
      </c>
      <c r="W28" s="28">
        <f>'Раздел 2.1.2.2'!W28</f>
        <v>0</v>
      </c>
      <c r="X28" s="28">
        <f>'Раздел 2.1.2.2'!X28</f>
        <v>0</v>
      </c>
      <c r="Y28" s="28">
        <f>'Раздел 2.1.2.2'!Y28</f>
        <v>0</v>
      </c>
      <c r="Z28" s="28">
        <f>'Раздел 2.1.2.2'!Z28</f>
        <v>0</v>
      </c>
      <c r="AA28" s="28">
        <f>'Раздел 2.1.2.2'!AA28</f>
        <v>0</v>
      </c>
      <c r="AB28" s="28">
        <f>'Раздел 2.1.2.2'!AB28</f>
        <v>0</v>
      </c>
      <c r="AC28" s="28">
        <f>'Раздел 2.1.2.2'!AC28</f>
        <v>0</v>
      </c>
      <c r="AD28" s="28">
        <f>'Раздел 2.1.2.2'!AD28</f>
        <v>0</v>
      </c>
      <c r="AE28" s="28">
        <f>'Раздел 2.1.2.2'!AE28</f>
        <v>0</v>
      </c>
      <c r="AF28" s="28">
        <f>'Раздел 2.1.2.2'!AF28</f>
        <v>0</v>
      </c>
      <c r="AG28" s="28">
        <f>'Раздел 2.1.2.2'!AG28</f>
        <v>0</v>
      </c>
      <c r="AH28" s="28">
        <f>'Раздел 2.1.2.2'!AH28</f>
        <v>0</v>
      </c>
      <c r="AI28" s="28">
        <f>'Раздел 2.1.2.2'!AI28</f>
        <v>0</v>
      </c>
      <c r="AJ28" s="28">
        <f>'Раздел 2.1.2.2'!AJ28</f>
        <v>0</v>
      </c>
      <c r="AK28" s="28">
        <f>'Раздел 2.1.2.2'!AK28</f>
        <v>0</v>
      </c>
      <c r="AL28" s="28">
        <f>'Раздел 2.1.2.2'!AL28</f>
        <v>0</v>
      </c>
      <c r="AM28" s="28">
        <f>'Раздел 2.1.2.2'!AM28</f>
        <v>0</v>
      </c>
      <c r="AN28" s="28">
        <f>'Раздел 2.1.2.2'!AN28</f>
        <v>0</v>
      </c>
      <c r="AO28" s="28">
        <f>'Раздел 2.1.2.2'!AO28</f>
        <v>0</v>
      </c>
      <c r="AP28" s="28">
        <f>'Раздел 2.1.2.2'!AP28</f>
        <v>0</v>
      </c>
      <c r="AQ28" s="28">
        <f>'Раздел 2.1.2.2'!AQ28</f>
        <v>0</v>
      </c>
      <c r="AR28" s="28">
        <f>'Раздел 2.1.2.2'!AR28</f>
        <v>0</v>
      </c>
      <c r="AS28" s="28">
        <f>'Раздел 2.1.2.2'!AS28</f>
        <v>0</v>
      </c>
      <c r="AT28" s="28">
        <f>'Раздел 2.1.2.2'!AT28</f>
        <v>0</v>
      </c>
      <c r="AU28" s="28">
        <f>'Раздел 2.1.2.2'!AU28</f>
        <v>0</v>
      </c>
      <c r="AV28" s="28">
        <f>'Раздел 2.1.2.2'!AV28</f>
        <v>0</v>
      </c>
      <c r="AW28" s="28">
        <f>'Раздел 2.1.2.2'!AW28</f>
        <v>0</v>
      </c>
      <c r="AX28" s="28">
        <f>'Раздел 2.1.2.2'!AX28</f>
        <v>0</v>
      </c>
      <c r="AY28" s="28">
        <f>'Раздел 2.1.2.2'!AY28</f>
        <v>0</v>
      </c>
      <c r="AZ28" s="28">
        <f>'Раздел 2.1.2.2'!AZ28</f>
        <v>0</v>
      </c>
      <c r="BA28" s="28">
        <f>'Раздел 2.1.2.2'!BA28</f>
        <v>0</v>
      </c>
      <c r="BB28" s="28">
        <f>'Раздел 2.1.2.2'!BB28</f>
        <v>0</v>
      </c>
      <c r="BC28" s="28">
        <f>'Раздел 2.1.2.2'!BC28</f>
        <v>0</v>
      </c>
      <c r="BD28" s="28">
        <f>'Раздел 2.1.2.2'!BD28</f>
        <v>0</v>
      </c>
      <c r="BE28" s="28">
        <f>'Раздел 2.1.2.2'!BE28</f>
        <v>0</v>
      </c>
      <c r="BF28" s="28">
        <f>'Раздел 2.1.2.2'!BF28</f>
        <v>0</v>
      </c>
      <c r="BG28" s="28">
        <f>'Раздел 2.1.2.2'!BG28</f>
        <v>0</v>
      </c>
      <c r="BH28" s="28">
        <f>'Раздел 2.1.2.2'!BH28</f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f>'Раздел 2.1.2.2'!Q29</f>
        <v>0</v>
      </c>
      <c r="R29" s="28">
        <f>'Раздел 2.1.2.2'!R29</f>
        <v>0</v>
      </c>
      <c r="S29" s="28">
        <f>'Раздел 2.1.2.2'!S29</f>
        <v>0</v>
      </c>
      <c r="T29" s="28">
        <f>'Раздел 2.1.2.2'!T29</f>
        <v>0</v>
      </c>
      <c r="U29" s="28">
        <f>'Раздел 2.1.2.2'!U29</f>
        <v>0</v>
      </c>
      <c r="V29" s="28">
        <f>'Раздел 2.1.2.2'!V29</f>
        <v>0</v>
      </c>
      <c r="W29" s="28">
        <f>'Раздел 2.1.2.2'!W29</f>
        <v>0</v>
      </c>
      <c r="X29" s="28">
        <f>'Раздел 2.1.2.2'!X29</f>
        <v>0</v>
      </c>
      <c r="Y29" s="28">
        <f>'Раздел 2.1.2.2'!Y29</f>
        <v>0</v>
      </c>
      <c r="Z29" s="28">
        <f>'Раздел 2.1.2.2'!Z29</f>
        <v>0</v>
      </c>
      <c r="AA29" s="28">
        <f>'Раздел 2.1.2.2'!AA29</f>
        <v>0</v>
      </c>
      <c r="AB29" s="28">
        <f>'Раздел 2.1.2.2'!AB29</f>
        <v>0</v>
      </c>
      <c r="AC29" s="28">
        <f>'Раздел 2.1.2.2'!AC29</f>
        <v>0</v>
      </c>
      <c r="AD29" s="28">
        <f>'Раздел 2.1.2.2'!AD29</f>
        <v>0</v>
      </c>
      <c r="AE29" s="28">
        <f>'Раздел 2.1.2.2'!AE29</f>
        <v>0</v>
      </c>
      <c r="AF29" s="28">
        <f>'Раздел 2.1.2.2'!AF29</f>
        <v>0</v>
      </c>
      <c r="AG29" s="28">
        <f>'Раздел 2.1.2.2'!AG29</f>
        <v>0</v>
      </c>
      <c r="AH29" s="28">
        <f>'Раздел 2.1.2.2'!AH29</f>
        <v>0</v>
      </c>
      <c r="AI29" s="28">
        <f>'Раздел 2.1.2.2'!AI29</f>
        <v>0</v>
      </c>
      <c r="AJ29" s="28">
        <f>'Раздел 2.1.2.2'!AJ29</f>
        <v>0</v>
      </c>
      <c r="AK29" s="28">
        <f>'Раздел 2.1.2.2'!AK29</f>
        <v>0</v>
      </c>
      <c r="AL29" s="28">
        <f>'Раздел 2.1.2.2'!AL29</f>
        <v>0</v>
      </c>
      <c r="AM29" s="28">
        <f>'Раздел 2.1.2.2'!AM29</f>
        <v>0</v>
      </c>
      <c r="AN29" s="28">
        <f>'Раздел 2.1.2.2'!AN29</f>
        <v>0</v>
      </c>
      <c r="AO29" s="28">
        <f>'Раздел 2.1.2.2'!AO29</f>
        <v>0</v>
      </c>
      <c r="AP29" s="28">
        <f>'Раздел 2.1.2.2'!AP29</f>
        <v>0</v>
      </c>
      <c r="AQ29" s="28">
        <f>'Раздел 2.1.2.2'!AQ29</f>
        <v>0</v>
      </c>
      <c r="AR29" s="28">
        <f>'Раздел 2.1.2.2'!AR29</f>
        <v>0</v>
      </c>
      <c r="AS29" s="28">
        <f>'Раздел 2.1.2.2'!AS29</f>
        <v>0</v>
      </c>
      <c r="AT29" s="28">
        <f>'Раздел 2.1.2.2'!AT29</f>
        <v>0</v>
      </c>
      <c r="AU29" s="28">
        <f>'Раздел 2.1.2.2'!AU29</f>
        <v>0</v>
      </c>
      <c r="AV29" s="28">
        <f>'Раздел 2.1.2.2'!AV29</f>
        <v>0</v>
      </c>
      <c r="AW29" s="28">
        <f>'Раздел 2.1.2.2'!AW29</f>
        <v>0</v>
      </c>
      <c r="AX29" s="28">
        <f>'Раздел 2.1.2.2'!AX29</f>
        <v>0</v>
      </c>
      <c r="AY29" s="28">
        <f>'Раздел 2.1.2.2'!AY29</f>
        <v>0</v>
      </c>
      <c r="AZ29" s="28">
        <f>'Раздел 2.1.2.2'!AZ29</f>
        <v>0</v>
      </c>
      <c r="BA29" s="28">
        <f>'Раздел 2.1.2.2'!BA29</f>
        <v>0</v>
      </c>
      <c r="BB29" s="28">
        <f>'Раздел 2.1.2.2'!BB29</f>
        <v>0</v>
      </c>
      <c r="BC29" s="28">
        <f>'Раздел 2.1.2.2'!BC29</f>
        <v>0</v>
      </c>
      <c r="BD29" s="28">
        <f>'Раздел 2.1.2.2'!BD29</f>
        <v>0</v>
      </c>
      <c r="BE29" s="28">
        <f>'Раздел 2.1.2.2'!BE29</f>
        <v>0</v>
      </c>
      <c r="BF29" s="28">
        <f>'Раздел 2.1.2.2'!BF29</f>
        <v>0</v>
      </c>
      <c r="BG29" s="28">
        <f>'Раздел 2.1.2.2'!BG29</f>
        <v>0</v>
      </c>
      <c r="BH29" s="28">
        <f>'Раздел 2.1.2.2'!BH29</f>
        <v>0</v>
      </c>
      <c r="BI29" s="28">
        <f t="shared" ref="BI29:BM30" si="4">$BB$45</f>
        <v>0</v>
      </c>
      <c r="BJ29" s="28">
        <f t="shared" si="4"/>
        <v>0</v>
      </c>
      <c r="BK29" s="28">
        <f t="shared" si="4"/>
        <v>0</v>
      </c>
      <c r="BL29" s="28">
        <f t="shared" si="4"/>
        <v>0</v>
      </c>
      <c r="BM29" s="28">
        <f t="shared" si="4"/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f>'Раздел 2.1.2.2'!Q30</f>
        <v>0</v>
      </c>
      <c r="R30" s="28">
        <f>'Раздел 2.1.2.2'!R30</f>
        <v>0</v>
      </c>
      <c r="S30" s="28">
        <f>'Раздел 2.1.2.2'!S30</f>
        <v>0</v>
      </c>
      <c r="T30" s="28">
        <f>'Раздел 2.1.2.2'!T30</f>
        <v>0</v>
      </c>
      <c r="U30" s="28">
        <f>'Раздел 2.1.2.2'!U30</f>
        <v>0</v>
      </c>
      <c r="V30" s="28">
        <f>'Раздел 2.1.2.2'!V30</f>
        <v>0</v>
      </c>
      <c r="W30" s="28">
        <f>'Раздел 2.1.2.2'!W30</f>
        <v>0</v>
      </c>
      <c r="X30" s="28">
        <f>'Раздел 2.1.2.2'!X30</f>
        <v>0</v>
      </c>
      <c r="Y30" s="28">
        <f>'Раздел 2.1.2.2'!Y30</f>
        <v>0</v>
      </c>
      <c r="Z30" s="28">
        <f>'Раздел 2.1.2.2'!Z30</f>
        <v>0</v>
      </c>
      <c r="AA30" s="28">
        <f>'Раздел 2.1.2.2'!AA30</f>
        <v>0</v>
      </c>
      <c r="AB30" s="28">
        <f>'Раздел 2.1.2.2'!AB30</f>
        <v>0</v>
      </c>
      <c r="AC30" s="28">
        <f>'Раздел 2.1.2.2'!AC30</f>
        <v>0</v>
      </c>
      <c r="AD30" s="28">
        <f>'Раздел 2.1.2.2'!AD30</f>
        <v>0</v>
      </c>
      <c r="AE30" s="28">
        <f>'Раздел 2.1.2.2'!AE30</f>
        <v>0</v>
      </c>
      <c r="AF30" s="28">
        <f>'Раздел 2.1.2.2'!AF30</f>
        <v>0</v>
      </c>
      <c r="AG30" s="28">
        <f>'Раздел 2.1.2.2'!AG30</f>
        <v>0</v>
      </c>
      <c r="AH30" s="28">
        <f>'Раздел 2.1.2.2'!AH30</f>
        <v>0</v>
      </c>
      <c r="AI30" s="28">
        <f>'Раздел 2.1.2.2'!AI30</f>
        <v>0</v>
      </c>
      <c r="AJ30" s="28">
        <f>'Раздел 2.1.2.2'!AJ30</f>
        <v>0</v>
      </c>
      <c r="AK30" s="28">
        <f>'Раздел 2.1.2.2'!AK30</f>
        <v>0</v>
      </c>
      <c r="AL30" s="28">
        <f>'Раздел 2.1.2.2'!AL30</f>
        <v>0</v>
      </c>
      <c r="AM30" s="28">
        <f>'Раздел 2.1.2.2'!AM30</f>
        <v>0</v>
      </c>
      <c r="AN30" s="28">
        <f>'Раздел 2.1.2.2'!AN30</f>
        <v>0</v>
      </c>
      <c r="AO30" s="28">
        <f>'Раздел 2.1.2.2'!AO30</f>
        <v>0</v>
      </c>
      <c r="AP30" s="28">
        <f>'Раздел 2.1.2.2'!AP30</f>
        <v>0</v>
      </c>
      <c r="AQ30" s="28">
        <f>'Раздел 2.1.2.2'!AQ30</f>
        <v>0</v>
      </c>
      <c r="AR30" s="28">
        <f>'Раздел 2.1.2.2'!AR30</f>
        <v>0</v>
      </c>
      <c r="AS30" s="28">
        <f>'Раздел 2.1.2.2'!AS30</f>
        <v>0</v>
      </c>
      <c r="AT30" s="28">
        <f>'Раздел 2.1.2.2'!AT30</f>
        <v>0</v>
      </c>
      <c r="AU30" s="28">
        <f>'Раздел 2.1.2.2'!AU30</f>
        <v>0</v>
      </c>
      <c r="AV30" s="28">
        <f>'Раздел 2.1.2.2'!AV30</f>
        <v>0</v>
      </c>
      <c r="AW30" s="28">
        <f>'Раздел 2.1.2.2'!AW30</f>
        <v>0</v>
      </c>
      <c r="AX30" s="28">
        <f>'Раздел 2.1.2.2'!AX30</f>
        <v>0</v>
      </c>
      <c r="AY30" s="28">
        <f>'Раздел 2.1.2.2'!AY30</f>
        <v>0</v>
      </c>
      <c r="AZ30" s="28">
        <f>'Раздел 2.1.2.2'!AZ30</f>
        <v>0</v>
      </c>
      <c r="BA30" s="28">
        <f>'Раздел 2.1.2.2'!BA30</f>
        <v>0</v>
      </c>
      <c r="BB30" s="28">
        <f>'Раздел 2.1.2.2'!BB30</f>
        <v>0</v>
      </c>
      <c r="BC30" s="28">
        <f>'Раздел 2.1.2.2'!BC30</f>
        <v>0</v>
      </c>
      <c r="BD30" s="28">
        <f>'Раздел 2.1.2.2'!BD30</f>
        <v>0</v>
      </c>
      <c r="BE30" s="28">
        <f>'Раздел 2.1.2.2'!BE30</f>
        <v>0</v>
      </c>
      <c r="BF30" s="28">
        <f>'Раздел 2.1.2.2'!BF30</f>
        <v>0</v>
      </c>
      <c r="BG30" s="28">
        <f>'Раздел 2.1.2.2'!BG30</f>
        <v>0</v>
      </c>
      <c r="BH30" s="28">
        <f>'Раздел 2.1.2.2'!BH30</f>
        <v>0</v>
      </c>
      <c r="BI30" s="28">
        <f t="shared" si="4"/>
        <v>0</v>
      </c>
      <c r="BJ30" s="28">
        <f t="shared" si="4"/>
        <v>0</v>
      </c>
      <c r="BK30" s="28">
        <f t="shared" si="4"/>
        <v>0</v>
      </c>
      <c r="BL30" s="28">
        <f t="shared" si="4"/>
        <v>0</v>
      </c>
      <c r="BM30" s="28">
        <f t="shared" si="4"/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f>'Раздел 2.1.2.2'!Q31</f>
        <v>0</v>
      </c>
      <c r="R31" s="28">
        <f>'Раздел 2.1.2.2'!R31</f>
        <v>0</v>
      </c>
      <c r="S31" s="28">
        <f>'Раздел 2.1.2.2'!S31</f>
        <v>0</v>
      </c>
      <c r="T31" s="28">
        <f>'Раздел 2.1.2.2'!T31</f>
        <v>0</v>
      </c>
      <c r="U31" s="28">
        <f>'Раздел 2.1.2.2'!U31</f>
        <v>0</v>
      </c>
      <c r="V31" s="28">
        <f>'Раздел 2.1.2.2'!V31</f>
        <v>0</v>
      </c>
      <c r="W31" s="28">
        <f>'Раздел 2.1.2.2'!W31</f>
        <v>0</v>
      </c>
      <c r="X31" s="28">
        <f>'Раздел 2.1.2.2'!X31</f>
        <v>0</v>
      </c>
      <c r="Y31" s="28">
        <f>'Раздел 2.1.2.2'!Y31</f>
        <v>0</v>
      </c>
      <c r="Z31" s="28">
        <f>'Раздел 2.1.2.2'!Z31</f>
        <v>0</v>
      </c>
      <c r="AA31" s="28">
        <f>'Раздел 2.1.2.2'!AA31</f>
        <v>0</v>
      </c>
      <c r="AB31" s="28">
        <f>'Раздел 2.1.2.2'!AB31</f>
        <v>0</v>
      </c>
      <c r="AC31" s="28">
        <f>'Раздел 2.1.2.2'!AC31</f>
        <v>0</v>
      </c>
      <c r="AD31" s="28">
        <f>'Раздел 2.1.2.2'!AD31</f>
        <v>0</v>
      </c>
      <c r="AE31" s="28">
        <f>'Раздел 2.1.2.2'!AE31</f>
        <v>0</v>
      </c>
      <c r="AF31" s="28">
        <f>'Раздел 2.1.2.2'!AF31</f>
        <v>0</v>
      </c>
      <c r="AG31" s="28">
        <f>'Раздел 2.1.2.2'!AG31</f>
        <v>0</v>
      </c>
      <c r="AH31" s="28">
        <f>'Раздел 2.1.2.2'!AH31</f>
        <v>0</v>
      </c>
      <c r="AI31" s="28">
        <f>'Раздел 2.1.2.2'!AI31</f>
        <v>0</v>
      </c>
      <c r="AJ31" s="28">
        <f>'Раздел 2.1.2.2'!AJ31</f>
        <v>0</v>
      </c>
      <c r="AK31" s="28">
        <f>'Раздел 2.1.2.2'!AK31</f>
        <v>0</v>
      </c>
      <c r="AL31" s="28">
        <f>'Раздел 2.1.2.2'!AL31</f>
        <v>0</v>
      </c>
      <c r="AM31" s="28">
        <f>'Раздел 2.1.2.2'!AM31</f>
        <v>0</v>
      </c>
      <c r="AN31" s="28">
        <f>'Раздел 2.1.2.2'!AN31</f>
        <v>0</v>
      </c>
      <c r="AO31" s="28">
        <f>'Раздел 2.1.2.2'!AO31</f>
        <v>0</v>
      </c>
      <c r="AP31" s="28">
        <f>'Раздел 2.1.2.2'!AP31</f>
        <v>0</v>
      </c>
      <c r="AQ31" s="28">
        <f>'Раздел 2.1.2.2'!AQ31</f>
        <v>0</v>
      </c>
      <c r="AR31" s="28">
        <f>'Раздел 2.1.2.2'!AR31</f>
        <v>0</v>
      </c>
      <c r="AS31" s="28">
        <f>'Раздел 2.1.2.2'!AS31</f>
        <v>0</v>
      </c>
      <c r="AT31" s="28">
        <f>'Раздел 2.1.2.2'!AT31</f>
        <v>0</v>
      </c>
      <c r="AU31" s="28">
        <f>'Раздел 2.1.2.2'!AU31</f>
        <v>0</v>
      </c>
      <c r="AV31" s="28">
        <f>'Раздел 2.1.2.2'!AV31</f>
        <v>0</v>
      </c>
      <c r="AW31" s="28">
        <f>'Раздел 2.1.2.2'!AW31</f>
        <v>0</v>
      </c>
      <c r="AX31" s="28">
        <f>'Раздел 2.1.2.2'!AX31</f>
        <v>0</v>
      </c>
      <c r="AY31" s="28">
        <f>'Раздел 2.1.2.2'!AY31</f>
        <v>0</v>
      </c>
      <c r="AZ31" s="28">
        <f>'Раздел 2.1.2.2'!AZ31</f>
        <v>0</v>
      </c>
      <c r="BA31" s="28">
        <f>'Раздел 2.1.2.2'!BA31</f>
        <v>0</v>
      </c>
      <c r="BB31" s="28">
        <f>'Раздел 2.1.2.2'!BB31</f>
        <v>0</v>
      </c>
      <c r="BC31" s="28">
        <f>'Раздел 2.1.2.2'!BC31</f>
        <v>0</v>
      </c>
      <c r="BD31" s="28">
        <f>'Раздел 2.1.2.2'!BD31</f>
        <v>0</v>
      </c>
      <c r="BE31" s="28">
        <f>'Раздел 2.1.2.2'!BE31</f>
        <v>0</v>
      </c>
      <c r="BF31" s="28">
        <f>'Раздел 2.1.2.2'!BF31</f>
        <v>0</v>
      </c>
      <c r="BG31" s="28">
        <f>'Раздел 2.1.2.2'!BG31</f>
        <v>0</v>
      </c>
      <c r="BH31" s="28">
        <f>'Раздел 2.1.2.2'!BH31</f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f>'Раздел 2.1.2.2'!Q32</f>
        <v>0</v>
      </c>
      <c r="R32" s="28">
        <f>'Раздел 2.1.2.2'!R32</f>
        <v>0</v>
      </c>
      <c r="S32" s="28">
        <f>'Раздел 2.1.2.2'!S32</f>
        <v>0</v>
      </c>
      <c r="T32" s="28">
        <f>'Раздел 2.1.2.2'!T32</f>
        <v>0</v>
      </c>
      <c r="U32" s="28">
        <f>'Раздел 2.1.2.2'!U32</f>
        <v>0</v>
      </c>
      <c r="V32" s="28">
        <f>'Раздел 2.1.2.2'!V32</f>
        <v>0</v>
      </c>
      <c r="W32" s="28">
        <f>'Раздел 2.1.2.2'!W32</f>
        <v>0</v>
      </c>
      <c r="X32" s="28">
        <f>'Раздел 2.1.2.2'!X32</f>
        <v>0</v>
      </c>
      <c r="Y32" s="28">
        <f>'Раздел 2.1.2.2'!Y32</f>
        <v>0</v>
      </c>
      <c r="Z32" s="28">
        <f>'Раздел 2.1.2.2'!Z32</f>
        <v>0</v>
      </c>
      <c r="AA32" s="28">
        <f>'Раздел 2.1.2.2'!AA32</f>
        <v>0</v>
      </c>
      <c r="AB32" s="28">
        <f>'Раздел 2.1.2.2'!AB32</f>
        <v>0</v>
      </c>
      <c r="AC32" s="28">
        <f>'Раздел 2.1.2.2'!AC32</f>
        <v>0</v>
      </c>
      <c r="AD32" s="28">
        <f>'Раздел 2.1.2.2'!AD32</f>
        <v>0</v>
      </c>
      <c r="AE32" s="28">
        <f>'Раздел 2.1.2.2'!AE32</f>
        <v>0</v>
      </c>
      <c r="AF32" s="28">
        <f>'Раздел 2.1.2.2'!AF32</f>
        <v>0</v>
      </c>
      <c r="AG32" s="28">
        <f>'Раздел 2.1.2.2'!AG32</f>
        <v>0</v>
      </c>
      <c r="AH32" s="28">
        <f>'Раздел 2.1.2.2'!AH32</f>
        <v>0</v>
      </c>
      <c r="AI32" s="28">
        <f>'Раздел 2.1.2.2'!AI32</f>
        <v>0</v>
      </c>
      <c r="AJ32" s="28">
        <f>'Раздел 2.1.2.2'!AJ32</f>
        <v>0</v>
      </c>
      <c r="AK32" s="28">
        <f>'Раздел 2.1.2.2'!AK32</f>
        <v>0</v>
      </c>
      <c r="AL32" s="28">
        <f>'Раздел 2.1.2.2'!AL32</f>
        <v>0</v>
      </c>
      <c r="AM32" s="28">
        <f>'Раздел 2.1.2.2'!AM32</f>
        <v>0</v>
      </c>
      <c r="AN32" s="28">
        <f>'Раздел 2.1.2.2'!AN32</f>
        <v>0</v>
      </c>
      <c r="AO32" s="28">
        <f>'Раздел 2.1.2.2'!AO32</f>
        <v>0</v>
      </c>
      <c r="AP32" s="28">
        <f>'Раздел 2.1.2.2'!AP32</f>
        <v>0</v>
      </c>
      <c r="AQ32" s="28">
        <f>'Раздел 2.1.2.2'!AQ32</f>
        <v>0</v>
      </c>
      <c r="AR32" s="28">
        <f>'Раздел 2.1.2.2'!AR32</f>
        <v>0</v>
      </c>
      <c r="AS32" s="28">
        <f>'Раздел 2.1.2.2'!AS32</f>
        <v>0</v>
      </c>
      <c r="AT32" s="28">
        <f>'Раздел 2.1.2.2'!AT32</f>
        <v>0</v>
      </c>
      <c r="AU32" s="28">
        <f>'Раздел 2.1.2.2'!AU32</f>
        <v>0</v>
      </c>
      <c r="AV32" s="28">
        <f>'Раздел 2.1.2.2'!AV32</f>
        <v>0</v>
      </c>
      <c r="AW32" s="28">
        <f>'Раздел 2.1.2.2'!AW32</f>
        <v>0</v>
      </c>
      <c r="AX32" s="28">
        <f>'Раздел 2.1.2.2'!AX32</f>
        <v>0</v>
      </c>
      <c r="AY32" s="28">
        <f>'Раздел 2.1.2.2'!AY32</f>
        <v>0</v>
      </c>
      <c r="AZ32" s="28">
        <f>'Раздел 2.1.2.2'!AZ32</f>
        <v>0</v>
      </c>
      <c r="BA32" s="28">
        <f>'Раздел 2.1.2.2'!BA32</f>
        <v>0</v>
      </c>
      <c r="BB32" s="28">
        <f>'Раздел 2.1.2.2'!BB32</f>
        <v>0</v>
      </c>
      <c r="BC32" s="28">
        <f>'Раздел 2.1.2.2'!BC32</f>
        <v>0</v>
      </c>
      <c r="BD32" s="28">
        <f>'Раздел 2.1.2.2'!BD32</f>
        <v>0</v>
      </c>
      <c r="BE32" s="28">
        <f>'Раздел 2.1.2.2'!BE32</f>
        <v>0</v>
      </c>
      <c r="BF32" s="28">
        <f>'Раздел 2.1.2.2'!BF32</f>
        <v>0</v>
      </c>
      <c r="BG32" s="28">
        <f>'Раздел 2.1.2.2'!BG32</f>
        <v>0</v>
      </c>
      <c r="BH32" s="28">
        <f>'Раздел 2.1.2.2'!BH32</f>
        <v>0</v>
      </c>
      <c r="BI32" s="28">
        <f t="shared" ref="BI32:BM32" si="5">$BB$45</f>
        <v>0</v>
      </c>
      <c r="BJ32" s="28">
        <f t="shared" si="5"/>
        <v>0</v>
      </c>
      <c r="BK32" s="28">
        <f t="shared" si="5"/>
        <v>0</v>
      </c>
      <c r="BL32" s="28">
        <f t="shared" si="5"/>
        <v>0</v>
      </c>
      <c r="BM32" s="28">
        <f t="shared" si="5"/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f>'Раздел 2.1.2.2'!Q33</f>
        <v>0</v>
      </c>
      <c r="R33" s="28">
        <f>'Раздел 2.1.2.2'!R33</f>
        <v>0</v>
      </c>
      <c r="S33" s="28">
        <f>'Раздел 2.1.2.2'!S33</f>
        <v>0</v>
      </c>
      <c r="T33" s="28">
        <f>'Раздел 2.1.2.2'!T33</f>
        <v>0</v>
      </c>
      <c r="U33" s="28">
        <f>'Раздел 2.1.2.2'!U33</f>
        <v>0</v>
      </c>
      <c r="V33" s="28">
        <f>'Раздел 2.1.2.2'!V33</f>
        <v>0</v>
      </c>
      <c r="W33" s="28">
        <f>'Раздел 2.1.2.2'!W33</f>
        <v>0</v>
      </c>
      <c r="X33" s="28">
        <f>'Раздел 2.1.2.2'!X33</f>
        <v>0</v>
      </c>
      <c r="Y33" s="28">
        <f>'Раздел 2.1.2.2'!Y33</f>
        <v>0</v>
      </c>
      <c r="Z33" s="28">
        <f>'Раздел 2.1.2.2'!Z33</f>
        <v>0</v>
      </c>
      <c r="AA33" s="28">
        <f>'Раздел 2.1.2.2'!AA33</f>
        <v>0</v>
      </c>
      <c r="AB33" s="28">
        <f>'Раздел 2.1.2.2'!AB33</f>
        <v>0</v>
      </c>
      <c r="AC33" s="28">
        <f>'Раздел 2.1.2.2'!AC33</f>
        <v>0</v>
      </c>
      <c r="AD33" s="28">
        <f>'Раздел 2.1.2.2'!AD33</f>
        <v>0</v>
      </c>
      <c r="AE33" s="28">
        <f>'Раздел 2.1.2.2'!AE33</f>
        <v>0</v>
      </c>
      <c r="AF33" s="28">
        <f>'Раздел 2.1.2.2'!AF33</f>
        <v>0</v>
      </c>
      <c r="AG33" s="28">
        <f>'Раздел 2.1.2.2'!AG33</f>
        <v>0</v>
      </c>
      <c r="AH33" s="28">
        <f>'Раздел 2.1.2.2'!AH33</f>
        <v>0</v>
      </c>
      <c r="AI33" s="28">
        <f>'Раздел 2.1.2.2'!AI33</f>
        <v>0</v>
      </c>
      <c r="AJ33" s="28">
        <f>'Раздел 2.1.2.2'!AJ33</f>
        <v>0</v>
      </c>
      <c r="AK33" s="28">
        <f>'Раздел 2.1.2.2'!AK33</f>
        <v>0</v>
      </c>
      <c r="AL33" s="28">
        <f>'Раздел 2.1.2.2'!AL33</f>
        <v>0</v>
      </c>
      <c r="AM33" s="28">
        <f>'Раздел 2.1.2.2'!AM33</f>
        <v>0</v>
      </c>
      <c r="AN33" s="28">
        <f>'Раздел 2.1.2.2'!AN33</f>
        <v>0</v>
      </c>
      <c r="AO33" s="28">
        <f>'Раздел 2.1.2.2'!AO33</f>
        <v>0</v>
      </c>
      <c r="AP33" s="28">
        <f>'Раздел 2.1.2.2'!AP33</f>
        <v>0</v>
      </c>
      <c r="AQ33" s="28">
        <f>'Раздел 2.1.2.2'!AQ33</f>
        <v>0</v>
      </c>
      <c r="AR33" s="28">
        <f>'Раздел 2.1.2.2'!AR33</f>
        <v>0</v>
      </c>
      <c r="AS33" s="28">
        <f>'Раздел 2.1.2.2'!AS33</f>
        <v>0</v>
      </c>
      <c r="AT33" s="28">
        <f>'Раздел 2.1.2.2'!AT33</f>
        <v>0</v>
      </c>
      <c r="AU33" s="28">
        <f>'Раздел 2.1.2.2'!AU33</f>
        <v>0</v>
      </c>
      <c r="AV33" s="28">
        <f>'Раздел 2.1.2.2'!AV33</f>
        <v>0</v>
      </c>
      <c r="AW33" s="28">
        <f>'Раздел 2.1.2.2'!AW33</f>
        <v>0</v>
      </c>
      <c r="AX33" s="28">
        <f>'Раздел 2.1.2.2'!AX33</f>
        <v>0</v>
      </c>
      <c r="AY33" s="28">
        <f>'Раздел 2.1.2.2'!AY33</f>
        <v>0</v>
      </c>
      <c r="AZ33" s="28">
        <f>'Раздел 2.1.2.2'!AZ33</f>
        <v>0</v>
      </c>
      <c r="BA33" s="28">
        <f>'Раздел 2.1.2.2'!BA33</f>
        <v>0</v>
      </c>
      <c r="BB33" s="28">
        <f>'Раздел 2.1.2.2'!BB33</f>
        <v>0</v>
      </c>
      <c r="BC33" s="28">
        <f>'Раздел 2.1.2.2'!BC33</f>
        <v>0</v>
      </c>
      <c r="BD33" s="28">
        <f>'Раздел 2.1.2.2'!BD33</f>
        <v>0</v>
      </c>
      <c r="BE33" s="28">
        <f>'Раздел 2.1.2.2'!BE33</f>
        <v>0</v>
      </c>
      <c r="BF33" s="28">
        <f>'Раздел 2.1.2.2'!BF33</f>
        <v>0</v>
      </c>
      <c r="BG33" s="28">
        <f>'Раздел 2.1.2.2'!BG33</f>
        <v>0</v>
      </c>
      <c r="BH33" s="28">
        <f>'Раздел 2.1.2.2'!BH33</f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f>'Раздел 2.1.2.2'!Q34</f>
        <v>0</v>
      </c>
      <c r="R34" s="28">
        <f>'Раздел 2.1.2.2'!R34</f>
        <v>0</v>
      </c>
      <c r="S34" s="28">
        <f>'Раздел 2.1.2.2'!S34</f>
        <v>0</v>
      </c>
      <c r="T34" s="28">
        <f>'Раздел 2.1.2.2'!T34</f>
        <v>0</v>
      </c>
      <c r="U34" s="28">
        <f>'Раздел 2.1.2.2'!U34</f>
        <v>0</v>
      </c>
      <c r="V34" s="28">
        <f>'Раздел 2.1.2.2'!V34</f>
        <v>0</v>
      </c>
      <c r="W34" s="28">
        <f>'Раздел 2.1.2.2'!W34</f>
        <v>0</v>
      </c>
      <c r="X34" s="28">
        <f>'Раздел 2.1.2.2'!X34</f>
        <v>0</v>
      </c>
      <c r="Y34" s="28">
        <f>'Раздел 2.1.2.2'!Y34</f>
        <v>0</v>
      </c>
      <c r="Z34" s="28">
        <f>'Раздел 2.1.2.2'!Z34</f>
        <v>0</v>
      </c>
      <c r="AA34" s="28">
        <f>'Раздел 2.1.2.2'!AA34</f>
        <v>0</v>
      </c>
      <c r="AB34" s="28">
        <f>'Раздел 2.1.2.2'!AB34</f>
        <v>0</v>
      </c>
      <c r="AC34" s="28">
        <f>'Раздел 2.1.2.2'!AC34</f>
        <v>0</v>
      </c>
      <c r="AD34" s="28">
        <f>'Раздел 2.1.2.2'!AD34</f>
        <v>0</v>
      </c>
      <c r="AE34" s="28">
        <f>'Раздел 2.1.2.2'!AE34</f>
        <v>0</v>
      </c>
      <c r="AF34" s="28">
        <f>'Раздел 2.1.2.2'!AF34</f>
        <v>0</v>
      </c>
      <c r="AG34" s="28">
        <f>'Раздел 2.1.2.2'!AG34</f>
        <v>0</v>
      </c>
      <c r="AH34" s="28">
        <f>'Раздел 2.1.2.2'!AH34</f>
        <v>0</v>
      </c>
      <c r="AI34" s="28">
        <f>'Раздел 2.1.2.2'!AI34</f>
        <v>0</v>
      </c>
      <c r="AJ34" s="28">
        <f>'Раздел 2.1.2.2'!AJ34</f>
        <v>0</v>
      </c>
      <c r="AK34" s="28">
        <f>'Раздел 2.1.2.2'!AK34</f>
        <v>0</v>
      </c>
      <c r="AL34" s="28">
        <f>'Раздел 2.1.2.2'!AL34</f>
        <v>0</v>
      </c>
      <c r="AM34" s="28">
        <f>'Раздел 2.1.2.2'!AM34</f>
        <v>0</v>
      </c>
      <c r="AN34" s="28">
        <f>'Раздел 2.1.2.2'!AN34</f>
        <v>0</v>
      </c>
      <c r="AO34" s="28">
        <f>'Раздел 2.1.2.2'!AO34</f>
        <v>0</v>
      </c>
      <c r="AP34" s="28">
        <f>'Раздел 2.1.2.2'!AP34</f>
        <v>0</v>
      </c>
      <c r="AQ34" s="28">
        <f>'Раздел 2.1.2.2'!AQ34</f>
        <v>0</v>
      </c>
      <c r="AR34" s="28">
        <f>'Раздел 2.1.2.2'!AR34</f>
        <v>0</v>
      </c>
      <c r="AS34" s="28">
        <f>'Раздел 2.1.2.2'!AS34</f>
        <v>0</v>
      </c>
      <c r="AT34" s="28">
        <f>'Раздел 2.1.2.2'!AT34</f>
        <v>0</v>
      </c>
      <c r="AU34" s="28">
        <f>'Раздел 2.1.2.2'!AU34</f>
        <v>0</v>
      </c>
      <c r="AV34" s="28">
        <f>'Раздел 2.1.2.2'!AV34</f>
        <v>0</v>
      </c>
      <c r="AW34" s="28">
        <f>'Раздел 2.1.2.2'!AW34</f>
        <v>0</v>
      </c>
      <c r="AX34" s="28">
        <f>'Раздел 2.1.2.2'!AX34</f>
        <v>0</v>
      </c>
      <c r="AY34" s="28">
        <f>'Раздел 2.1.2.2'!AY34</f>
        <v>0</v>
      </c>
      <c r="AZ34" s="28">
        <f>'Раздел 2.1.2.2'!AZ34</f>
        <v>0</v>
      </c>
      <c r="BA34" s="28">
        <f>'Раздел 2.1.2.2'!BA34</f>
        <v>0</v>
      </c>
      <c r="BB34" s="28">
        <f>'Раздел 2.1.2.2'!BB34</f>
        <v>0</v>
      </c>
      <c r="BC34" s="28">
        <f>'Раздел 2.1.2.2'!BC34</f>
        <v>0</v>
      </c>
      <c r="BD34" s="28">
        <f>'Раздел 2.1.2.2'!BD34</f>
        <v>0</v>
      </c>
      <c r="BE34" s="28">
        <f>'Раздел 2.1.2.2'!BE34</f>
        <v>0</v>
      </c>
      <c r="BF34" s="28">
        <f>'Раздел 2.1.2.2'!BF34</f>
        <v>0</v>
      </c>
      <c r="BG34" s="28">
        <f>'Раздел 2.1.2.2'!BG34</f>
        <v>0</v>
      </c>
      <c r="BH34" s="28">
        <f>'Раздел 2.1.2.2'!BH34</f>
        <v>0</v>
      </c>
      <c r="BI34" s="28">
        <f t="shared" ref="BI34:BM34" si="6">$BB$45</f>
        <v>0</v>
      </c>
      <c r="BJ34" s="28">
        <f t="shared" si="6"/>
        <v>0</v>
      </c>
      <c r="BK34" s="28">
        <f t="shared" si="6"/>
        <v>0</v>
      </c>
      <c r="BL34" s="28">
        <f t="shared" si="6"/>
        <v>0</v>
      </c>
      <c r="BM34" s="28">
        <f t="shared" si="6"/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f>'Раздел 2.1.2.2'!Q35</f>
        <v>0</v>
      </c>
      <c r="R35" s="28">
        <f>'Раздел 2.1.2.2'!R35</f>
        <v>0</v>
      </c>
      <c r="S35" s="28">
        <f>'Раздел 2.1.2.2'!S35</f>
        <v>0</v>
      </c>
      <c r="T35" s="28">
        <f>'Раздел 2.1.2.2'!T35</f>
        <v>0</v>
      </c>
      <c r="U35" s="28">
        <f>'Раздел 2.1.2.2'!U35</f>
        <v>0</v>
      </c>
      <c r="V35" s="28">
        <f>'Раздел 2.1.2.2'!V35</f>
        <v>0</v>
      </c>
      <c r="W35" s="28">
        <f>'Раздел 2.1.2.2'!W35</f>
        <v>0</v>
      </c>
      <c r="X35" s="28">
        <f>'Раздел 2.1.2.2'!X35</f>
        <v>0</v>
      </c>
      <c r="Y35" s="28">
        <f>'Раздел 2.1.2.2'!Y35</f>
        <v>0</v>
      </c>
      <c r="Z35" s="28">
        <f>'Раздел 2.1.2.2'!Z35</f>
        <v>0</v>
      </c>
      <c r="AA35" s="28">
        <f>'Раздел 2.1.2.2'!AA35</f>
        <v>0</v>
      </c>
      <c r="AB35" s="28">
        <f>'Раздел 2.1.2.2'!AB35</f>
        <v>0</v>
      </c>
      <c r="AC35" s="28">
        <f>'Раздел 2.1.2.2'!AC35</f>
        <v>0</v>
      </c>
      <c r="AD35" s="28">
        <f>'Раздел 2.1.2.2'!AD35</f>
        <v>0</v>
      </c>
      <c r="AE35" s="28">
        <f>'Раздел 2.1.2.2'!AE35</f>
        <v>0</v>
      </c>
      <c r="AF35" s="28">
        <f>'Раздел 2.1.2.2'!AF35</f>
        <v>0</v>
      </c>
      <c r="AG35" s="28">
        <f>'Раздел 2.1.2.2'!AG35</f>
        <v>0</v>
      </c>
      <c r="AH35" s="28">
        <f>'Раздел 2.1.2.2'!AH35</f>
        <v>0</v>
      </c>
      <c r="AI35" s="28">
        <f>'Раздел 2.1.2.2'!AI35</f>
        <v>0</v>
      </c>
      <c r="AJ35" s="28">
        <f>'Раздел 2.1.2.2'!AJ35</f>
        <v>0</v>
      </c>
      <c r="AK35" s="28">
        <f>'Раздел 2.1.2.2'!AK35</f>
        <v>0</v>
      </c>
      <c r="AL35" s="28">
        <f>'Раздел 2.1.2.2'!AL35</f>
        <v>0</v>
      </c>
      <c r="AM35" s="28">
        <f>'Раздел 2.1.2.2'!AM35</f>
        <v>0</v>
      </c>
      <c r="AN35" s="28">
        <f>'Раздел 2.1.2.2'!AN35</f>
        <v>0</v>
      </c>
      <c r="AO35" s="28">
        <f>'Раздел 2.1.2.2'!AO35</f>
        <v>0</v>
      </c>
      <c r="AP35" s="28">
        <f>'Раздел 2.1.2.2'!AP35</f>
        <v>0</v>
      </c>
      <c r="AQ35" s="28">
        <f>'Раздел 2.1.2.2'!AQ35</f>
        <v>0</v>
      </c>
      <c r="AR35" s="28">
        <f>'Раздел 2.1.2.2'!AR35</f>
        <v>0</v>
      </c>
      <c r="AS35" s="28">
        <f>'Раздел 2.1.2.2'!AS35</f>
        <v>0</v>
      </c>
      <c r="AT35" s="28">
        <f>'Раздел 2.1.2.2'!AT35</f>
        <v>0</v>
      </c>
      <c r="AU35" s="28">
        <f>'Раздел 2.1.2.2'!AU35</f>
        <v>0</v>
      </c>
      <c r="AV35" s="28">
        <f>'Раздел 2.1.2.2'!AV35</f>
        <v>0</v>
      </c>
      <c r="AW35" s="28">
        <f>'Раздел 2.1.2.2'!AW35</f>
        <v>0</v>
      </c>
      <c r="AX35" s="28">
        <f>'Раздел 2.1.2.2'!AX35</f>
        <v>0</v>
      </c>
      <c r="AY35" s="28">
        <f>'Раздел 2.1.2.2'!AY35</f>
        <v>0</v>
      </c>
      <c r="AZ35" s="28">
        <f>'Раздел 2.1.2.2'!AZ35</f>
        <v>0</v>
      </c>
      <c r="BA35" s="28">
        <f>'Раздел 2.1.2.2'!BA35</f>
        <v>0</v>
      </c>
      <c r="BB35" s="28">
        <f>'Раздел 2.1.2.2'!BB35</f>
        <v>0</v>
      </c>
      <c r="BC35" s="28">
        <f>'Раздел 2.1.2.2'!BC35</f>
        <v>0</v>
      </c>
      <c r="BD35" s="28">
        <f>'Раздел 2.1.2.2'!BD35</f>
        <v>0</v>
      </c>
      <c r="BE35" s="28">
        <f>'Раздел 2.1.2.2'!BE35</f>
        <v>0</v>
      </c>
      <c r="BF35" s="28">
        <f>'Раздел 2.1.2.2'!BF35</f>
        <v>0</v>
      </c>
      <c r="BG35" s="28">
        <f>'Раздел 2.1.2.2'!BG35</f>
        <v>0</v>
      </c>
      <c r="BH35" s="28">
        <f>'Раздел 2.1.2.2'!BH35</f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f>'Раздел 2.1.2.2'!Q36</f>
        <v>0</v>
      </c>
      <c r="R36" s="28">
        <f>'Раздел 2.1.2.2'!R36</f>
        <v>0</v>
      </c>
      <c r="S36" s="28">
        <f>'Раздел 2.1.2.2'!S36</f>
        <v>0</v>
      </c>
      <c r="T36" s="28">
        <f>'Раздел 2.1.2.2'!T36</f>
        <v>0</v>
      </c>
      <c r="U36" s="28">
        <f>'Раздел 2.1.2.2'!U36</f>
        <v>0</v>
      </c>
      <c r="V36" s="28">
        <f>'Раздел 2.1.2.2'!V36</f>
        <v>0</v>
      </c>
      <c r="W36" s="28">
        <f>'Раздел 2.1.2.2'!W36</f>
        <v>0</v>
      </c>
      <c r="X36" s="28">
        <f>'Раздел 2.1.2.2'!X36</f>
        <v>0</v>
      </c>
      <c r="Y36" s="28">
        <f>'Раздел 2.1.2.2'!Y36</f>
        <v>0</v>
      </c>
      <c r="Z36" s="28">
        <f>'Раздел 2.1.2.2'!Z36</f>
        <v>0</v>
      </c>
      <c r="AA36" s="28">
        <f>'Раздел 2.1.2.2'!AA36</f>
        <v>0</v>
      </c>
      <c r="AB36" s="28">
        <f>'Раздел 2.1.2.2'!AB36</f>
        <v>0</v>
      </c>
      <c r="AC36" s="28">
        <f>'Раздел 2.1.2.2'!AC36</f>
        <v>0</v>
      </c>
      <c r="AD36" s="28">
        <f>'Раздел 2.1.2.2'!AD36</f>
        <v>0</v>
      </c>
      <c r="AE36" s="28">
        <f>'Раздел 2.1.2.2'!AE36</f>
        <v>0</v>
      </c>
      <c r="AF36" s="28">
        <f>'Раздел 2.1.2.2'!AF36</f>
        <v>0</v>
      </c>
      <c r="AG36" s="28">
        <f>'Раздел 2.1.2.2'!AG36</f>
        <v>0</v>
      </c>
      <c r="AH36" s="28">
        <f>'Раздел 2.1.2.2'!AH36</f>
        <v>0</v>
      </c>
      <c r="AI36" s="28">
        <f>'Раздел 2.1.2.2'!AI36</f>
        <v>0</v>
      </c>
      <c r="AJ36" s="28">
        <f>'Раздел 2.1.2.2'!AJ36</f>
        <v>0</v>
      </c>
      <c r="AK36" s="28">
        <f>'Раздел 2.1.2.2'!AK36</f>
        <v>0</v>
      </c>
      <c r="AL36" s="28">
        <f>'Раздел 2.1.2.2'!AL36</f>
        <v>0</v>
      </c>
      <c r="AM36" s="28">
        <f>'Раздел 2.1.2.2'!AM36</f>
        <v>0</v>
      </c>
      <c r="AN36" s="28">
        <f>'Раздел 2.1.2.2'!AN36</f>
        <v>0</v>
      </c>
      <c r="AO36" s="28">
        <f>'Раздел 2.1.2.2'!AO36</f>
        <v>0</v>
      </c>
      <c r="AP36" s="28">
        <f>'Раздел 2.1.2.2'!AP36</f>
        <v>0</v>
      </c>
      <c r="AQ36" s="28">
        <f>'Раздел 2.1.2.2'!AQ36</f>
        <v>0</v>
      </c>
      <c r="AR36" s="28">
        <f>'Раздел 2.1.2.2'!AR36</f>
        <v>0</v>
      </c>
      <c r="AS36" s="28">
        <f>'Раздел 2.1.2.2'!AS36</f>
        <v>0</v>
      </c>
      <c r="AT36" s="28">
        <f>'Раздел 2.1.2.2'!AT36</f>
        <v>0</v>
      </c>
      <c r="AU36" s="28">
        <f>'Раздел 2.1.2.2'!AU36</f>
        <v>0</v>
      </c>
      <c r="AV36" s="28">
        <f>'Раздел 2.1.2.2'!AV36</f>
        <v>0</v>
      </c>
      <c r="AW36" s="28">
        <f>'Раздел 2.1.2.2'!AW36</f>
        <v>0</v>
      </c>
      <c r="AX36" s="28">
        <f>'Раздел 2.1.2.2'!AX36</f>
        <v>0</v>
      </c>
      <c r="AY36" s="28">
        <f>'Раздел 2.1.2.2'!AY36</f>
        <v>0</v>
      </c>
      <c r="AZ36" s="28">
        <f>'Раздел 2.1.2.2'!AZ36</f>
        <v>0</v>
      </c>
      <c r="BA36" s="28">
        <f>'Раздел 2.1.2.2'!BA36</f>
        <v>0</v>
      </c>
      <c r="BB36" s="28">
        <f>'Раздел 2.1.2.2'!BB36</f>
        <v>0</v>
      </c>
      <c r="BC36" s="28">
        <f>'Раздел 2.1.2.2'!BC36</f>
        <v>0</v>
      </c>
      <c r="BD36" s="28">
        <f>'Раздел 2.1.2.2'!BD36</f>
        <v>0</v>
      </c>
      <c r="BE36" s="28">
        <f>'Раздел 2.1.2.2'!BE36</f>
        <v>0</v>
      </c>
      <c r="BF36" s="28">
        <f>'Раздел 2.1.2.2'!BF36</f>
        <v>0</v>
      </c>
      <c r="BG36" s="28">
        <f>'Раздел 2.1.2.2'!BG36</f>
        <v>0</v>
      </c>
      <c r="BH36" s="28">
        <f>'Раздел 2.1.2.2'!BH36</f>
        <v>0</v>
      </c>
      <c r="BI36" s="28">
        <f t="shared" ref="BI36:BM36" si="7">$BB$45</f>
        <v>0</v>
      </c>
      <c r="BJ36" s="28">
        <f t="shared" si="7"/>
        <v>0</v>
      </c>
      <c r="BK36" s="28">
        <f t="shared" si="7"/>
        <v>0</v>
      </c>
      <c r="BL36" s="28">
        <f t="shared" si="7"/>
        <v>0</v>
      </c>
      <c r="BM36" s="28">
        <f t="shared" si="7"/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f>'Раздел 2.1.2.2'!Q37</f>
        <v>0</v>
      </c>
      <c r="R37" s="28">
        <f>'Раздел 2.1.2.2'!R37</f>
        <v>0</v>
      </c>
      <c r="S37" s="28">
        <f>'Раздел 2.1.2.2'!S37</f>
        <v>0</v>
      </c>
      <c r="T37" s="28">
        <f>'Раздел 2.1.2.2'!T37</f>
        <v>0</v>
      </c>
      <c r="U37" s="28">
        <f>'Раздел 2.1.2.2'!U37</f>
        <v>0</v>
      </c>
      <c r="V37" s="28">
        <f>'Раздел 2.1.2.2'!V37</f>
        <v>0</v>
      </c>
      <c r="W37" s="28">
        <f>'Раздел 2.1.2.2'!W37</f>
        <v>0</v>
      </c>
      <c r="X37" s="28">
        <f>'Раздел 2.1.2.2'!X37</f>
        <v>0</v>
      </c>
      <c r="Y37" s="28">
        <f>'Раздел 2.1.2.2'!Y37</f>
        <v>0</v>
      </c>
      <c r="Z37" s="28">
        <f>'Раздел 2.1.2.2'!Z37</f>
        <v>0</v>
      </c>
      <c r="AA37" s="28">
        <f>'Раздел 2.1.2.2'!AA37</f>
        <v>0</v>
      </c>
      <c r="AB37" s="28">
        <f>'Раздел 2.1.2.2'!AB37</f>
        <v>0</v>
      </c>
      <c r="AC37" s="28">
        <f>'Раздел 2.1.2.2'!AC37</f>
        <v>0</v>
      </c>
      <c r="AD37" s="28">
        <f>'Раздел 2.1.2.2'!AD37</f>
        <v>0</v>
      </c>
      <c r="AE37" s="28">
        <f>'Раздел 2.1.2.2'!AE37</f>
        <v>0</v>
      </c>
      <c r="AF37" s="28">
        <f>'Раздел 2.1.2.2'!AF37</f>
        <v>0</v>
      </c>
      <c r="AG37" s="28">
        <f>'Раздел 2.1.2.2'!AG37</f>
        <v>0</v>
      </c>
      <c r="AH37" s="28">
        <f>'Раздел 2.1.2.2'!AH37</f>
        <v>0</v>
      </c>
      <c r="AI37" s="28">
        <f>'Раздел 2.1.2.2'!AI37</f>
        <v>0</v>
      </c>
      <c r="AJ37" s="28">
        <f>'Раздел 2.1.2.2'!AJ37</f>
        <v>0</v>
      </c>
      <c r="AK37" s="28">
        <f>'Раздел 2.1.2.2'!AK37</f>
        <v>0</v>
      </c>
      <c r="AL37" s="28">
        <f>'Раздел 2.1.2.2'!AL37</f>
        <v>0</v>
      </c>
      <c r="AM37" s="28">
        <f>'Раздел 2.1.2.2'!AM37</f>
        <v>0</v>
      </c>
      <c r="AN37" s="28">
        <f>'Раздел 2.1.2.2'!AN37</f>
        <v>0</v>
      </c>
      <c r="AO37" s="28">
        <f>'Раздел 2.1.2.2'!AO37</f>
        <v>0</v>
      </c>
      <c r="AP37" s="28">
        <f>'Раздел 2.1.2.2'!AP37</f>
        <v>0</v>
      </c>
      <c r="AQ37" s="28">
        <f>'Раздел 2.1.2.2'!AQ37</f>
        <v>0</v>
      </c>
      <c r="AR37" s="28">
        <f>'Раздел 2.1.2.2'!AR37</f>
        <v>0</v>
      </c>
      <c r="AS37" s="28">
        <f>'Раздел 2.1.2.2'!AS37</f>
        <v>0</v>
      </c>
      <c r="AT37" s="28">
        <f>'Раздел 2.1.2.2'!AT37</f>
        <v>0</v>
      </c>
      <c r="AU37" s="28">
        <f>'Раздел 2.1.2.2'!AU37</f>
        <v>0</v>
      </c>
      <c r="AV37" s="28">
        <f>'Раздел 2.1.2.2'!AV37</f>
        <v>0</v>
      </c>
      <c r="AW37" s="28">
        <f>'Раздел 2.1.2.2'!AW37</f>
        <v>0</v>
      </c>
      <c r="AX37" s="28">
        <f>'Раздел 2.1.2.2'!AX37</f>
        <v>0</v>
      </c>
      <c r="AY37" s="28">
        <f>'Раздел 2.1.2.2'!AY37</f>
        <v>0</v>
      </c>
      <c r="AZ37" s="28">
        <f>'Раздел 2.1.2.2'!AZ37</f>
        <v>0</v>
      </c>
      <c r="BA37" s="28">
        <f>'Раздел 2.1.2.2'!BA37</f>
        <v>0</v>
      </c>
      <c r="BB37" s="28">
        <f>'Раздел 2.1.2.2'!BB37</f>
        <v>0</v>
      </c>
      <c r="BC37" s="28">
        <f>'Раздел 2.1.2.2'!BC37</f>
        <v>0</v>
      </c>
      <c r="BD37" s="28">
        <f>'Раздел 2.1.2.2'!BD37</f>
        <v>0</v>
      </c>
      <c r="BE37" s="28">
        <f>'Раздел 2.1.2.2'!BE37</f>
        <v>0</v>
      </c>
      <c r="BF37" s="28">
        <f>'Раздел 2.1.2.2'!BF37</f>
        <v>0</v>
      </c>
      <c r="BG37" s="28">
        <f>'Раздел 2.1.2.2'!BG37</f>
        <v>0</v>
      </c>
      <c r="BH37" s="28">
        <f>'Раздел 2.1.2.2'!BH37</f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f>'Раздел 2.1.2.2'!Q38</f>
        <v>0</v>
      </c>
      <c r="R38" s="28">
        <f>'Раздел 2.1.2.2'!R38</f>
        <v>0</v>
      </c>
      <c r="S38" s="28">
        <f>'Раздел 2.1.2.2'!S38</f>
        <v>0</v>
      </c>
      <c r="T38" s="28">
        <f>'Раздел 2.1.2.2'!T38</f>
        <v>0</v>
      </c>
      <c r="U38" s="28">
        <f>'Раздел 2.1.2.2'!U38</f>
        <v>0</v>
      </c>
      <c r="V38" s="28">
        <f>'Раздел 2.1.2.2'!V38</f>
        <v>0</v>
      </c>
      <c r="W38" s="28">
        <f>'Раздел 2.1.2.2'!W38</f>
        <v>0</v>
      </c>
      <c r="X38" s="28">
        <f>'Раздел 2.1.2.2'!X38</f>
        <v>0</v>
      </c>
      <c r="Y38" s="28">
        <f>'Раздел 2.1.2.2'!Y38</f>
        <v>0</v>
      </c>
      <c r="Z38" s="28">
        <f>'Раздел 2.1.2.2'!Z38</f>
        <v>0</v>
      </c>
      <c r="AA38" s="28">
        <f>'Раздел 2.1.2.2'!AA38</f>
        <v>0</v>
      </c>
      <c r="AB38" s="28">
        <f>'Раздел 2.1.2.2'!AB38</f>
        <v>0</v>
      </c>
      <c r="AC38" s="28">
        <f>'Раздел 2.1.2.2'!AC38</f>
        <v>0</v>
      </c>
      <c r="AD38" s="28">
        <f>'Раздел 2.1.2.2'!AD38</f>
        <v>0</v>
      </c>
      <c r="AE38" s="28">
        <f>'Раздел 2.1.2.2'!AE38</f>
        <v>0</v>
      </c>
      <c r="AF38" s="28">
        <f>'Раздел 2.1.2.2'!AF38</f>
        <v>0</v>
      </c>
      <c r="AG38" s="28">
        <f>'Раздел 2.1.2.2'!AG38</f>
        <v>0</v>
      </c>
      <c r="AH38" s="28">
        <f>'Раздел 2.1.2.2'!AH38</f>
        <v>0</v>
      </c>
      <c r="AI38" s="28">
        <f>'Раздел 2.1.2.2'!AI38</f>
        <v>0</v>
      </c>
      <c r="AJ38" s="28">
        <f>'Раздел 2.1.2.2'!AJ38</f>
        <v>0</v>
      </c>
      <c r="AK38" s="28">
        <f>'Раздел 2.1.2.2'!AK38</f>
        <v>0</v>
      </c>
      <c r="AL38" s="28">
        <f>'Раздел 2.1.2.2'!AL38</f>
        <v>0</v>
      </c>
      <c r="AM38" s="28">
        <f>'Раздел 2.1.2.2'!AM38</f>
        <v>0</v>
      </c>
      <c r="AN38" s="28">
        <f>'Раздел 2.1.2.2'!AN38</f>
        <v>0</v>
      </c>
      <c r="AO38" s="28">
        <f>'Раздел 2.1.2.2'!AO38</f>
        <v>0</v>
      </c>
      <c r="AP38" s="28">
        <f>'Раздел 2.1.2.2'!AP38</f>
        <v>0</v>
      </c>
      <c r="AQ38" s="28">
        <f>'Раздел 2.1.2.2'!AQ38</f>
        <v>0</v>
      </c>
      <c r="AR38" s="28">
        <f>'Раздел 2.1.2.2'!AR38</f>
        <v>0</v>
      </c>
      <c r="AS38" s="28">
        <f>'Раздел 2.1.2.2'!AS38</f>
        <v>0</v>
      </c>
      <c r="AT38" s="28">
        <f>'Раздел 2.1.2.2'!AT38</f>
        <v>0</v>
      </c>
      <c r="AU38" s="28">
        <f>'Раздел 2.1.2.2'!AU38</f>
        <v>0</v>
      </c>
      <c r="AV38" s="28">
        <f>'Раздел 2.1.2.2'!AV38</f>
        <v>0</v>
      </c>
      <c r="AW38" s="28">
        <f>'Раздел 2.1.2.2'!AW38</f>
        <v>0</v>
      </c>
      <c r="AX38" s="28">
        <f>'Раздел 2.1.2.2'!AX38</f>
        <v>0</v>
      </c>
      <c r="AY38" s="28">
        <f>'Раздел 2.1.2.2'!AY38</f>
        <v>0</v>
      </c>
      <c r="AZ38" s="28">
        <f>'Раздел 2.1.2.2'!AZ38</f>
        <v>0</v>
      </c>
      <c r="BA38" s="28">
        <f>'Раздел 2.1.2.2'!BA38</f>
        <v>0</v>
      </c>
      <c r="BB38" s="28">
        <f>'Раздел 2.1.2.2'!BB38</f>
        <v>0</v>
      </c>
      <c r="BC38" s="28">
        <f>'Раздел 2.1.2.2'!BC38</f>
        <v>0</v>
      </c>
      <c r="BD38" s="28">
        <f>'Раздел 2.1.2.2'!BD38</f>
        <v>0</v>
      </c>
      <c r="BE38" s="28">
        <f>'Раздел 2.1.2.2'!BE38</f>
        <v>0</v>
      </c>
      <c r="BF38" s="28">
        <f>'Раздел 2.1.2.2'!BF38</f>
        <v>0</v>
      </c>
      <c r="BG38" s="28">
        <f>'Раздел 2.1.2.2'!BG38</f>
        <v>0</v>
      </c>
      <c r="BH38" s="28">
        <f>'Раздел 2.1.2.2'!BH38</f>
        <v>0</v>
      </c>
      <c r="BI38" s="28">
        <f t="shared" ref="BI38:BM38" si="8">$BB$45</f>
        <v>0</v>
      </c>
      <c r="BJ38" s="28">
        <f t="shared" si="8"/>
        <v>0</v>
      </c>
      <c r="BK38" s="28">
        <f t="shared" si="8"/>
        <v>0</v>
      </c>
      <c r="BL38" s="28">
        <f t="shared" si="8"/>
        <v>0</v>
      </c>
      <c r="BM38" s="28">
        <f t="shared" si="8"/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f>'Раздел 2.1.2.2'!Q39</f>
        <v>0</v>
      </c>
      <c r="R39" s="28">
        <f>'Раздел 2.1.2.2'!R39</f>
        <v>0</v>
      </c>
      <c r="S39" s="28">
        <f>'Раздел 2.1.2.2'!S39</f>
        <v>0</v>
      </c>
      <c r="T39" s="28">
        <f>'Раздел 2.1.2.2'!T39</f>
        <v>0</v>
      </c>
      <c r="U39" s="28">
        <f>'Раздел 2.1.2.2'!U39</f>
        <v>0</v>
      </c>
      <c r="V39" s="28">
        <f>'Раздел 2.1.2.2'!V39</f>
        <v>0</v>
      </c>
      <c r="W39" s="28">
        <f>'Раздел 2.1.2.2'!W39</f>
        <v>0</v>
      </c>
      <c r="X39" s="28">
        <f>'Раздел 2.1.2.2'!X39</f>
        <v>0</v>
      </c>
      <c r="Y39" s="28">
        <f>'Раздел 2.1.2.2'!Y39</f>
        <v>0</v>
      </c>
      <c r="Z39" s="28">
        <f>'Раздел 2.1.2.2'!Z39</f>
        <v>0</v>
      </c>
      <c r="AA39" s="28">
        <f>'Раздел 2.1.2.2'!AA39</f>
        <v>0</v>
      </c>
      <c r="AB39" s="28">
        <f>'Раздел 2.1.2.2'!AB39</f>
        <v>0</v>
      </c>
      <c r="AC39" s="28">
        <f>'Раздел 2.1.2.2'!AC39</f>
        <v>0</v>
      </c>
      <c r="AD39" s="28">
        <f>'Раздел 2.1.2.2'!AD39</f>
        <v>0</v>
      </c>
      <c r="AE39" s="28">
        <f>'Раздел 2.1.2.2'!AE39</f>
        <v>0</v>
      </c>
      <c r="AF39" s="28">
        <f>'Раздел 2.1.2.2'!AF39</f>
        <v>0</v>
      </c>
      <c r="AG39" s="28">
        <f>'Раздел 2.1.2.2'!AG39</f>
        <v>0</v>
      </c>
      <c r="AH39" s="28">
        <f>'Раздел 2.1.2.2'!AH39</f>
        <v>0</v>
      </c>
      <c r="AI39" s="28">
        <f>'Раздел 2.1.2.2'!AI39</f>
        <v>0</v>
      </c>
      <c r="AJ39" s="28">
        <f>'Раздел 2.1.2.2'!AJ39</f>
        <v>0</v>
      </c>
      <c r="AK39" s="28">
        <f>'Раздел 2.1.2.2'!AK39</f>
        <v>0</v>
      </c>
      <c r="AL39" s="28">
        <f>'Раздел 2.1.2.2'!AL39</f>
        <v>0</v>
      </c>
      <c r="AM39" s="28">
        <f>'Раздел 2.1.2.2'!AM39</f>
        <v>0</v>
      </c>
      <c r="AN39" s="28">
        <f>'Раздел 2.1.2.2'!AN39</f>
        <v>0</v>
      </c>
      <c r="AO39" s="28">
        <f>'Раздел 2.1.2.2'!AO39</f>
        <v>0</v>
      </c>
      <c r="AP39" s="28">
        <f>'Раздел 2.1.2.2'!AP39</f>
        <v>0</v>
      </c>
      <c r="AQ39" s="28">
        <f>'Раздел 2.1.2.2'!AQ39</f>
        <v>0</v>
      </c>
      <c r="AR39" s="28">
        <f>'Раздел 2.1.2.2'!AR39</f>
        <v>0</v>
      </c>
      <c r="AS39" s="28">
        <f>'Раздел 2.1.2.2'!AS39</f>
        <v>0</v>
      </c>
      <c r="AT39" s="28">
        <f>'Раздел 2.1.2.2'!AT39</f>
        <v>0</v>
      </c>
      <c r="AU39" s="28">
        <f>'Раздел 2.1.2.2'!AU39</f>
        <v>0</v>
      </c>
      <c r="AV39" s="28">
        <f>'Раздел 2.1.2.2'!AV39</f>
        <v>0</v>
      </c>
      <c r="AW39" s="28">
        <f>'Раздел 2.1.2.2'!AW39</f>
        <v>0</v>
      </c>
      <c r="AX39" s="28">
        <f>'Раздел 2.1.2.2'!AX39</f>
        <v>0</v>
      </c>
      <c r="AY39" s="28">
        <f>'Раздел 2.1.2.2'!AY39</f>
        <v>0</v>
      </c>
      <c r="AZ39" s="28">
        <f>'Раздел 2.1.2.2'!AZ39</f>
        <v>0</v>
      </c>
      <c r="BA39" s="28">
        <f>'Раздел 2.1.2.2'!BA39</f>
        <v>0</v>
      </c>
      <c r="BB39" s="28">
        <f>'Раздел 2.1.2.2'!BB39</f>
        <v>0</v>
      </c>
      <c r="BC39" s="28">
        <f>'Раздел 2.1.2.2'!BC39</f>
        <v>0</v>
      </c>
      <c r="BD39" s="28">
        <f>'Раздел 2.1.2.2'!BD39</f>
        <v>0</v>
      </c>
      <c r="BE39" s="28">
        <f>'Раздел 2.1.2.2'!BE39</f>
        <v>0</v>
      </c>
      <c r="BF39" s="28">
        <f>'Раздел 2.1.2.2'!BF39</f>
        <v>0</v>
      </c>
      <c r="BG39" s="28">
        <f>'Раздел 2.1.2.2'!BG39</f>
        <v>0</v>
      </c>
      <c r="BH39" s="28">
        <f>'Раздел 2.1.2.2'!BH39</f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f>'Раздел 2.1.2.2'!Q40</f>
        <v>0</v>
      </c>
      <c r="R40" s="28">
        <f>'Раздел 2.1.2.2'!R40</f>
        <v>0</v>
      </c>
      <c r="S40" s="28">
        <f>'Раздел 2.1.2.2'!S40</f>
        <v>0</v>
      </c>
      <c r="T40" s="28">
        <f>'Раздел 2.1.2.2'!T40</f>
        <v>0</v>
      </c>
      <c r="U40" s="28">
        <f>'Раздел 2.1.2.2'!U40</f>
        <v>0</v>
      </c>
      <c r="V40" s="28">
        <f>'Раздел 2.1.2.2'!V40</f>
        <v>0</v>
      </c>
      <c r="W40" s="28">
        <f>'Раздел 2.1.2.2'!W40</f>
        <v>0</v>
      </c>
      <c r="X40" s="28">
        <f>'Раздел 2.1.2.2'!X40</f>
        <v>0</v>
      </c>
      <c r="Y40" s="28">
        <f>'Раздел 2.1.2.2'!Y40</f>
        <v>0</v>
      </c>
      <c r="Z40" s="28">
        <f>'Раздел 2.1.2.2'!Z40</f>
        <v>0</v>
      </c>
      <c r="AA40" s="28">
        <f>'Раздел 2.1.2.2'!AA40</f>
        <v>0</v>
      </c>
      <c r="AB40" s="28">
        <f>'Раздел 2.1.2.2'!AB40</f>
        <v>0</v>
      </c>
      <c r="AC40" s="28">
        <f>'Раздел 2.1.2.2'!AC40</f>
        <v>0</v>
      </c>
      <c r="AD40" s="28">
        <f>'Раздел 2.1.2.2'!AD40</f>
        <v>0</v>
      </c>
      <c r="AE40" s="28">
        <f>'Раздел 2.1.2.2'!AE40</f>
        <v>0</v>
      </c>
      <c r="AF40" s="28">
        <f>'Раздел 2.1.2.2'!AF40</f>
        <v>0</v>
      </c>
      <c r="AG40" s="28">
        <f>'Раздел 2.1.2.2'!AG40</f>
        <v>0</v>
      </c>
      <c r="AH40" s="28">
        <f>'Раздел 2.1.2.2'!AH40</f>
        <v>0</v>
      </c>
      <c r="AI40" s="28">
        <f>'Раздел 2.1.2.2'!AI40</f>
        <v>0</v>
      </c>
      <c r="AJ40" s="28">
        <f>'Раздел 2.1.2.2'!AJ40</f>
        <v>0</v>
      </c>
      <c r="AK40" s="28">
        <f>'Раздел 2.1.2.2'!AK40</f>
        <v>0</v>
      </c>
      <c r="AL40" s="28">
        <f>'Раздел 2.1.2.2'!AL40</f>
        <v>0</v>
      </c>
      <c r="AM40" s="28">
        <f>'Раздел 2.1.2.2'!AM40</f>
        <v>0</v>
      </c>
      <c r="AN40" s="28">
        <f>'Раздел 2.1.2.2'!AN40</f>
        <v>0</v>
      </c>
      <c r="AO40" s="28">
        <f>'Раздел 2.1.2.2'!AO40</f>
        <v>0</v>
      </c>
      <c r="AP40" s="28">
        <f>'Раздел 2.1.2.2'!AP40</f>
        <v>0</v>
      </c>
      <c r="AQ40" s="28">
        <f>'Раздел 2.1.2.2'!AQ40</f>
        <v>0</v>
      </c>
      <c r="AR40" s="28">
        <f>'Раздел 2.1.2.2'!AR40</f>
        <v>0</v>
      </c>
      <c r="AS40" s="28">
        <f>'Раздел 2.1.2.2'!AS40</f>
        <v>0</v>
      </c>
      <c r="AT40" s="28">
        <f>'Раздел 2.1.2.2'!AT40</f>
        <v>0</v>
      </c>
      <c r="AU40" s="28">
        <f>'Раздел 2.1.2.2'!AU40</f>
        <v>0</v>
      </c>
      <c r="AV40" s="28">
        <f>'Раздел 2.1.2.2'!AV40</f>
        <v>0</v>
      </c>
      <c r="AW40" s="28">
        <f>'Раздел 2.1.2.2'!AW40</f>
        <v>0</v>
      </c>
      <c r="AX40" s="28">
        <f>'Раздел 2.1.2.2'!AX40</f>
        <v>0</v>
      </c>
      <c r="AY40" s="28">
        <f>'Раздел 2.1.2.2'!AY40</f>
        <v>0</v>
      </c>
      <c r="AZ40" s="28">
        <f>'Раздел 2.1.2.2'!AZ40</f>
        <v>0</v>
      </c>
      <c r="BA40" s="28">
        <f>'Раздел 2.1.2.2'!BA40</f>
        <v>0</v>
      </c>
      <c r="BB40" s="28">
        <f>'Раздел 2.1.2.2'!BB40</f>
        <v>0</v>
      </c>
      <c r="BC40" s="28">
        <f>'Раздел 2.1.2.2'!BC40</f>
        <v>0</v>
      </c>
      <c r="BD40" s="28">
        <f>'Раздел 2.1.2.2'!BD40</f>
        <v>0</v>
      </c>
      <c r="BE40" s="28">
        <f>'Раздел 2.1.2.2'!BE40</f>
        <v>0</v>
      </c>
      <c r="BF40" s="28">
        <f>'Раздел 2.1.2.2'!BF40</f>
        <v>0</v>
      </c>
      <c r="BG40" s="28">
        <f>'Раздел 2.1.2.2'!BG40</f>
        <v>0</v>
      </c>
      <c r="BH40" s="28">
        <f>'Раздел 2.1.2.2'!BH40</f>
        <v>0</v>
      </c>
      <c r="BI40" s="28">
        <f t="shared" ref="BI40:BM40" si="9">$BB$45</f>
        <v>0</v>
      </c>
      <c r="BJ40" s="28">
        <f t="shared" si="9"/>
        <v>0</v>
      </c>
      <c r="BK40" s="28">
        <f t="shared" si="9"/>
        <v>0</v>
      </c>
      <c r="BL40" s="28">
        <f t="shared" si="9"/>
        <v>0</v>
      </c>
      <c r="BM40" s="28">
        <f t="shared" si="9"/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f>'Раздел 2.1.2.2'!Q41</f>
        <v>0</v>
      </c>
      <c r="R41" s="28">
        <f>'Раздел 2.1.2.2'!R41</f>
        <v>0</v>
      </c>
      <c r="S41" s="28">
        <f>'Раздел 2.1.2.2'!S41</f>
        <v>0</v>
      </c>
      <c r="T41" s="28">
        <f>'Раздел 2.1.2.2'!T41</f>
        <v>0</v>
      </c>
      <c r="U41" s="28">
        <f>'Раздел 2.1.2.2'!U41</f>
        <v>0</v>
      </c>
      <c r="V41" s="28">
        <f>'Раздел 2.1.2.2'!V41</f>
        <v>0</v>
      </c>
      <c r="W41" s="28">
        <f>'Раздел 2.1.2.2'!W41</f>
        <v>0</v>
      </c>
      <c r="X41" s="28">
        <f>'Раздел 2.1.2.2'!X41</f>
        <v>0</v>
      </c>
      <c r="Y41" s="28">
        <f>'Раздел 2.1.2.2'!Y41</f>
        <v>0</v>
      </c>
      <c r="Z41" s="28">
        <f>'Раздел 2.1.2.2'!Z41</f>
        <v>0</v>
      </c>
      <c r="AA41" s="28">
        <f>'Раздел 2.1.2.2'!AA41</f>
        <v>0</v>
      </c>
      <c r="AB41" s="28">
        <f>'Раздел 2.1.2.2'!AB41</f>
        <v>0</v>
      </c>
      <c r="AC41" s="28">
        <f>'Раздел 2.1.2.2'!AC41</f>
        <v>0</v>
      </c>
      <c r="AD41" s="28">
        <f>'Раздел 2.1.2.2'!AD41</f>
        <v>0</v>
      </c>
      <c r="AE41" s="28">
        <f>'Раздел 2.1.2.2'!AE41</f>
        <v>0</v>
      </c>
      <c r="AF41" s="28">
        <f>'Раздел 2.1.2.2'!AF41</f>
        <v>0</v>
      </c>
      <c r="AG41" s="28">
        <f>'Раздел 2.1.2.2'!AG41</f>
        <v>0</v>
      </c>
      <c r="AH41" s="28">
        <f>'Раздел 2.1.2.2'!AH41</f>
        <v>0</v>
      </c>
      <c r="AI41" s="28">
        <f>'Раздел 2.1.2.2'!AI41</f>
        <v>0</v>
      </c>
      <c r="AJ41" s="28">
        <f>'Раздел 2.1.2.2'!AJ41</f>
        <v>0</v>
      </c>
      <c r="AK41" s="28">
        <f>'Раздел 2.1.2.2'!AK41</f>
        <v>0</v>
      </c>
      <c r="AL41" s="28">
        <f>'Раздел 2.1.2.2'!AL41</f>
        <v>0</v>
      </c>
      <c r="AM41" s="28">
        <f>'Раздел 2.1.2.2'!AM41</f>
        <v>0</v>
      </c>
      <c r="AN41" s="28">
        <f>'Раздел 2.1.2.2'!AN41</f>
        <v>0</v>
      </c>
      <c r="AO41" s="28">
        <f>'Раздел 2.1.2.2'!AO41</f>
        <v>0</v>
      </c>
      <c r="AP41" s="28">
        <f>'Раздел 2.1.2.2'!AP41</f>
        <v>0</v>
      </c>
      <c r="AQ41" s="28">
        <f>'Раздел 2.1.2.2'!AQ41</f>
        <v>0</v>
      </c>
      <c r="AR41" s="28">
        <f>'Раздел 2.1.2.2'!AR41</f>
        <v>0</v>
      </c>
      <c r="AS41" s="28">
        <f>'Раздел 2.1.2.2'!AS41</f>
        <v>0</v>
      </c>
      <c r="AT41" s="28">
        <f>'Раздел 2.1.2.2'!AT41</f>
        <v>0</v>
      </c>
      <c r="AU41" s="28">
        <f>'Раздел 2.1.2.2'!AU41</f>
        <v>0</v>
      </c>
      <c r="AV41" s="28">
        <f>'Раздел 2.1.2.2'!AV41</f>
        <v>0</v>
      </c>
      <c r="AW41" s="28">
        <f>'Раздел 2.1.2.2'!AW41</f>
        <v>0</v>
      </c>
      <c r="AX41" s="28">
        <f>'Раздел 2.1.2.2'!AX41</f>
        <v>0</v>
      </c>
      <c r="AY41" s="28">
        <f>'Раздел 2.1.2.2'!AY41</f>
        <v>0</v>
      </c>
      <c r="AZ41" s="28">
        <f>'Раздел 2.1.2.2'!AZ41</f>
        <v>0</v>
      </c>
      <c r="BA41" s="28">
        <f>'Раздел 2.1.2.2'!BA41</f>
        <v>0</v>
      </c>
      <c r="BB41" s="28">
        <f>'Раздел 2.1.2.2'!BB41</f>
        <v>0</v>
      </c>
      <c r="BC41" s="28">
        <f>'Раздел 2.1.2.2'!BC41</f>
        <v>0</v>
      </c>
      <c r="BD41" s="28">
        <f>'Раздел 2.1.2.2'!BD41</f>
        <v>0</v>
      </c>
      <c r="BE41" s="28">
        <f>'Раздел 2.1.2.2'!BE41</f>
        <v>0</v>
      </c>
      <c r="BF41" s="28">
        <f>'Раздел 2.1.2.2'!BF41</f>
        <v>0</v>
      </c>
      <c r="BG41" s="28">
        <f>'Раздел 2.1.2.2'!BG41</f>
        <v>0</v>
      </c>
      <c r="BH41" s="28">
        <f>'Раздел 2.1.2.2'!BH41</f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f>'Раздел 2.1.2.2'!Q42</f>
        <v>0</v>
      </c>
      <c r="R42" s="28">
        <f>'Раздел 2.1.2.2'!R42</f>
        <v>0</v>
      </c>
      <c r="S42" s="28">
        <f>'Раздел 2.1.2.2'!S42</f>
        <v>0</v>
      </c>
      <c r="T42" s="28">
        <f>'Раздел 2.1.2.2'!T42</f>
        <v>0</v>
      </c>
      <c r="U42" s="28">
        <f>'Раздел 2.1.2.2'!U42</f>
        <v>0</v>
      </c>
      <c r="V42" s="28">
        <f>'Раздел 2.1.2.2'!V42</f>
        <v>0</v>
      </c>
      <c r="W42" s="28">
        <f>'Раздел 2.1.2.2'!W42</f>
        <v>0</v>
      </c>
      <c r="X42" s="28">
        <f>'Раздел 2.1.2.2'!X42</f>
        <v>0</v>
      </c>
      <c r="Y42" s="28">
        <f>'Раздел 2.1.2.2'!Y42</f>
        <v>0</v>
      </c>
      <c r="Z42" s="28">
        <f>'Раздел 2.1.2.2'!Z42</f>
        <v>0</v>
      </c>
      <c r="AA42" s="28">
        <f>'Раздел 2.1.2.2'!AA42</f>
        <v>0</v>
      </c>
      <c r="AB42" s="28">
        <f>'Раздел 2.1.2.2'!AB42</f>
        <v>0</v>
      </c>
      <c r="AC42" s="28">
        <f>'Раздел 2.1.2.2'!AC42</f>
        <v>0</v>
      </c>
      <c r="AD42" s="28">
        <f>'Раздел 2.1.2.2'!AD42</f>
        <v>0</v>
      </c>
      <c r="AE42" s="28">
        <f>'Раздел 2.1.2.2'!AE42</f>
        <v>0</v>
      </c>
      <c r="AF42" s="28">
        <f>'Раздел 2.1.2.2'!AF42</f>
        <v>0</v>
      </c>
      <c r="AG42" s="28">
        <f>'Раздел 2.1.2.2'!AG42</f>
        <v>0</v>
      </c>
      <c r="AH42" s="28">
        <f>'Раздел 2.1.2.2'!AH42</f>
        <v>0</v>
      </c>
      <c r="AI42" s="28">
        <f>'Раздел 2.1.2.2'!AI42</f>
        <v>0</v>
      </c>
      <c r="AJ42" s="28">
        <f>'Раздел 2.1.2.2'!AJ42</f>
        <v>0</v>
      </c>
      <c r="AK42" s="28">
        <f>'Раздел 2.1.2.2'!AK42</f>
        <v>0</v>
      </c>
      <c r="AL42" s="28">
        <f>'Раздел 2.1.2.2'!AL42</f>
        <v>0</v>
      </c>
      <c r="AM42" s="28">
        <f>'Раздел 2.1.2.2'!AM42</f>
        <v>0</v>
      </c>
      <c r="AN42" s="28">
        <f>'Раздел 2.1.2.2'!AN42</f>
        <v>0</v>
      </c>
      <c r="AO42" s="28">
        <f>'Раздел 2.1.2.2'!AO42</f>
        <v>0</v>
      </c>
      <c r="AP42" s="28">
        <f>'Раздел 2.1.2.2'!AP42</f>
        <v>0</v>
      </c>
      <c r="AQ42" s="28">
        <f>'Раздел 2.1.2.2'!AQ42</f>
        <v>0</v>
      </c>
      <c r="AR42" s="28">
        <f>'Раздел 2.1.2.2'!AR42</f>
        <v>0</v>
      </c>
      <c r="AS42" s="28">
        <f>'Раздел 2.1.2.2'!AS42</f>
        <v>0</v>
      </c>
      <c r="AT42" s="28">
        <f>'Раздел 2.1.2.2'!AT42</f>
        <v>0</v>
      </c>
      <c r="AU42" s="28">
        <f>'Раздел 2.1.2.2'!AU42</f>
        <v>0</v>
      </c>
      <c r="AV42" s="28">
        <f>'Раздел 2.1.2.2'!AV42</f>
        <v>0</v>
      </c>
      <c r="AW42" s="28">
        <f>'Раздел 2.1.2.2'!AW42</f>
        <v>0</v>
      </c>
      <c r="AX42" s="28">
        <f>'Раздел 2.1.2.2'!AX42</f>
        <v>0</v>
      </c>
      <c r="AY42" s="28">
        <f>'Раздел 2.1.2.2'!AY42</f>
        <v>0</v>
      </c>
      <c r="AZ42" s="28">
        <f>'Раздел 2.1.2.2'!AZ42</f>
        <v>0</v>
      </c>
      <c r="BA42" s="28">
        <f>'Раздел 2.1.2.2'!BA42</f>
        <v>0</v>
      </c>
      <c r="BB42" s="28">
        <f>'Раздел 2.1.2.2'!BB42</f>
        <v>0</v>
      </c>
      <c r="BC42" s="28">
        <f>'Раздел 2.1.2.2'!BC42</f>
        <v>0</v>
      </c>
      <c r="BD42" s="28">
        <f>'Раздел 2.1.2.2'!BD42</f>
        <v>0</v>
      </c>
      <c r="BE42" s="28">
        <f>'Раздел 2.1.2.2'!BE42</f>
        <v>0</v>
      </c>
      <c r="BF42" s="28">
        <f>'Раздел 2.1.2.2'!BF42</f>
        <v>0</v>
      </c>
      <c r="BG42" s="28">
        <f>'Раздел 2.1.2.2'!BG42</f>
        <v>0</v>
      </c>
      <c r="BH42" s="28">
        <f>'Раздел 2.1.2.2'!BH42</f>
        <v>0</v>
      </c>
      <c r="BI42" s="28">
        <f t="shared" ref="BI42:BM46" si="10">$BB$45</f>
        <v>0</v>
      </c>
      <c r="BJ42" s="28">
        <f t="shared" si="10"/>
        <v>0</v>
      </c>
      <c r="BK42" s="28">
        <f t="shared" si="10"/>
        <v>0</v>
      </c>
      <c r="BL42" s="28">
        <f t="shared" si="10"/>
        <v>0</v>
      </c>
      <c r="BM42" s="28">
        <f t="shared" si="10"/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1">SUM(Q21,Q23,Q25,Q28,Q31,Q33,Q35,Q37,Q39,Q41)</f>
        <v>0</v>
      </c>
      <c r="R43" s="106">
        <f t="shared" si="11"/>
        <v>0</v>
      </c>
      <c r="S43" s="106">
        <f t="shared" si="11"/>
        <v>0</v>
      </c>
      <c r="T43" s="106">
        <f t="shared" si="11"/>
        <v>0</v>
      </c>
      <c r="U43" s="106">
        <f t="shared" si="11"/>
        <v>0</v>
      </c>
      <c r="V43" s="106">
        <f t="shared" si="11"/>
        <v>0</v>
      </c>
      <c r="W43" s="106">
        <f t="shared" si="11"/>
        <v>0</v>
      </c>
      <c r="X43" s="106">
        <f t="shared" si="11"/>
        <v>0</v>
      </c>
      <c r="Y43" s="106">
        <f t="shared" si="11"/>
        <v>0</v>
      </c>
      <c r="Z43" s="106">
        <f t="shared" si="11"/>
        <v>0</v>
      </c>
      <c r="AA43" s="106">
        <f t="shared" si="11"/>
        <v>0</v>
      </c>
      <c r="AB43" s="106">
        <f t="shared" si="11"/>
        <v>0</v>
      </c>
      <c r="AC43" s="106">
        <f t="shared" si="11"/>
        <v>0</v>
      </c>
      <c r="AD43" s="106">
        <f t="shared" si="11"/>
        <v>0</v>
      </c>
      <c r="AE43" s="106">
        <f t="shared" si="11"/>
        <v>0</v>
      </c>
      <c r="AF43" s="106">
        <f t="shared" si="11"/>
        <v>0</v>
      </c>
      <c r="AG43" s="106">
        <f t="shared" si="11"/>
        <v>0</v>
      </c>
      <c r="AH43" s="106">
        <f t="shared" si="11"/>
        <v>0</v>
      </c>
      <c r="AI43" s="106">
        <f t="shared" si="11"/>
        <v>0</v>
      </c>
      <c r="AJ43" s="106">
        <f t="shared" si="11"/>
        <v>0</v>
      </c>
      <c r="AK43" s="106">
        <f t="shared" si="11"/>
        <v>0</v>
      </c>
      <c r="AL43" s="106">
        <f t="shared" si="11"/>
        <v>0</v>
      </c>
      <c r="AM43" s="106">
        <f t="shared" si="11"/>
        <v>0</v>
      </c>
      <c r="AN43" s="106">
        <f t="shared" si="11"/>
        <v>0</v>
      </c>
      <c r="AO43" s="106">
        <f t="shared" si="11"/>
        <v>0</v>
      </c>
      <c r="AP43" s="106">
        <f t="shared" si="11"/>
        <v>0</v>
      </c>
      <c r="AQ43" s="106">
        <f t="shared" si="1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12">SUM(AT21,AT23,AT25,AT28,AT31,AT33,AT35,AT37,AT39,AT41)</f>
        <v>0</v>
      </c>
      <c r="AU43" s="106">
        <f t="shared" si="12"/>
        <v>0</v>
      </c>
      <c r="AV43" s="106">
        <f t="shared" si="12"/>
        <v>0</v>
      </c>
      <c r="AW43" s="106">
        <f t="shared" si="12"/>
        <v>0</v>
      </c>
      <c r="AX43" s="106">
        <f t="shared" si="12"/>
        <v>0</v>
      </c>
      <c r="AY43" s="106">
        <f t="shared" si="12"/>
        <v>0</v>
      </c>
      <c r="AZ43" s="106">
        <f t="shared" si="12"/>
        <v>0</v>
      </c>
      <c r="BA43" s="106">
        <f t="shared" si="12"/>
        <v>0</v>
      </c>
      <c r="BB43" s="106">
        <f t="shared" si="12"/>
        <v>0</v>
      </c>
      <c r="BC43" s="106">
        <f t="shared" si="12"/>
        <v>0</v>
      </c>
      <c r="BD43" s="106">
        <f t="shared" si="12"/>
        <v>0</v>
      </c>
      <c r="BE43" s="106">
        <f t="shared" si="12"/>
        <v>0</v>
      </c>
      <c r="BF43" s="106">
        <f t="shared" si="12"/>
        <v>0</v>
      </c>
      <c r="BG43" s="106">
        <f t="shared" si="12"/>
        <v>0</v>
      </c>
      <c r="BH43" s="106">
        <f t="shared" si="12"/>
        <v>0</v>
      </c>
      <c r="BI43" s="28">
        <f t="shared" si="10"/>
        <v>0</v>
      </c>
      <c r="BJ43" s="28">
        <f t="shared" si="10"/>
        <v>0</v>
      </c>
      <c r="BK43" s="28">
        <f t="shared" si="10"/>
        <v>0</v>
      </c>
      <c r="BL43" s="28">
        <f t="shared" si="10"/>
        <v>0</v>
      </c>
      <c r="BM43" s="28">
        <f t="shared" si="10"/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13">SUM(Q22,Q24,Q26,Q27,Q29,Q30,Q32,Q34,Q36,Q38,Q40,Q42)</f>
        <v>0</v>
      </c>
      <c r="R44" s="106">
        <f t="shared" si="13"/>
        <v>0</v>
      </c>
      <c r="S44" s="106">
        <f t="shared" si="13"/>
        <v>0</v>
      </c>
      <c r="T44" s="106">
        <f t="shared" si="13"/>
        <v>0</v>
      </c>
      <c r="U44" s="106">
        <f t="shared" si="13"/>
        <v>0</v>
      </c>
      <c r="V44" s="106">
        <f t="shared" si="13"/>
        <v>0</v>
      </c>
      <c r="W44" s="106">
        <f t="shared" si="13"/>
        <v>0</v>
      </c>
      <c r="X44" s="106">
        <f t="shared" si="13"/>
        <v>0</v>
      </c>
      <c r="Y44" s="106">
        <f t="shared" si="13"/>
        <v>0</v>
      </c>
      <c r="Z44" s="106">
        <f t="shared" si="13"/>
        <v>0</v>
      </c>
      <c r="AA44" s="106">
        <f t="shared" si="13"/>
        <v>0</v>
      </c>
      <c r="AB44" s="106">
        <f t="shared" si="13"/>
        <v>0</v>
      </c>
      <c r="AC44" s="106">
        <f t="shared" si="13"/>
        <v>0</v>
      </c>
      <c r="AD44" s="106">
        <f t="shared" si="13"/>
        <v>0</v>
      </c>
      <c r="AE44" s="106">
        <f t="shared" si="13"/>
        <v>0</v>
      </c>
      <c r="AF44" s="106">
        <f t="shared" si="13"/>
        <v>0</v>
      </c>
      <c r="AG44" s="106">
        <f t="shared" si="13"/>
        <v>0</v>
      </c>
      <c r="AH44" s="106">
        <f t="shared" si="13"/>
        <v>0</v>
      </c>
      <c r="AI44" s="106">
        <f t="shared" si="13"/>
        <v>0</v>
      </c>
      <c r="AJ44" s="106">
        <f t="shared" si="13"/>
        <v>0</v>
      </c>
      <c r="AK44" s="106">
        <f t="shared" si="13"/>
        <v>0</v>
      </c>
      <c r="AL44" s="106">
        <f t="shared" si="13"/>
        <v>0</v>
      </c>
      <c r="AM44" s="106">
        <f t="shared" si="13"/>
        <v>0</v>
      </c>
      <c r="AN44" s="106">
        <f t="shared" si="13"/>
        <v>0</v>
      </c>
      <c r="AO44" s="106">
        <f t="shared" si="13"/>
        <v>0</v>
      </c>
      <c r="AP44" s="106">
        <f t="shared" si="13"/>
        <v>0</v>
      </c>
      <c r="AQ44" s="106">
        <f t="shared" si="1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14">SUM(AT22,AT24,AT26,AT27,AT29,AT30,AT32,AT34,AT36,AT38,AT40,AT42)</f>
        <v>0</v>
      </c>
      <c r="AU44" s="106">
        <f t="shared" si="14"/>
        <v>0</v>
      </c>
      <c r="AV44" s="106">
        <f t="shared" si="14"/>
        <v>0</v>
      </c>
      <c r="AW44" s="106">
        <f t="shared" si="14"/>
        <v>0</v>
      </c>
      <c r="AX44" s="106">
        <f t="shared" si="14"/>
        <v>0</v>
      </c>
      <c r="AY44" s="106">
        <f t="shared" si="14"/>
        <v>0</v>
      </c>
      <c r="AZ44" s="106">
        <f t="shared" si="14"/>
        <v>0</v>
      </c>
      <c r="BA44" s="106">
        <f t="shared" si="14"/>
        <v>0</v>
      </c>
      <c r="BB44" s="106">
        <f t="shared" si="14"/>
        <v>0</v>
      </c>
      <c r="BC44" s="106">
        <f t="shared" si="14"/>
        <v>0</v>
      </c>
      <c r="BD44" s="106">
        <f t="shared" si="14"/>
        <v>0</v>
      </c>
      <c r="BE44" s="106">
        <f t="shared" si="14"/>
        <v>0</v>
      </c>
      <c r="BF44" s="106">
        <f t="shared" si="14"/>
        <v>0</v>
      </c>
      <c r="BG44" s="106">
        <f t="shared" si="14"/>
        <v>0</v>
      </c>
      <c r="BH44" s="106">
        <f t="shared" si="14"/>
        <v>0</v>
      </c>
      <c r="BI44" s="28">
        <f t="shared" si="10"/>
        <v>0</v>
      </c>
      <c r="BJ44" s="28">
        <f t="shared" si="10"/>
        <v>0</v>
      </c>
      <c r="BK44" s="28">
        <f t="shared" si="10"/>
        <v>0</v>
      </c>
      <c r="BL44" s="28">
        <f t="shared" si="10"/>
        <v>0</v>
      </c>
      <c r="BM44" s="28">
        <f t="shared" si="10"/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f>'Раздел 2.1.2.2'!AK45</f>
        <v>0</v>
      </c>
      <c r="R45" s="28">
        <f>'Раздел 2.1.2.2'!AL45</f>
        <v>0</v>
      </c>
      <c r="S45" s="28">
        <f>'Раздел 2.1.2.2'!AM45</f>
        <v>0</v>
      </c>
      <c r="T45" s="28">
        <f>'Раздел 2.1.2.2'!AN45</f>
        <v>0</v>
      </c>
      <c r="U45" s="28">
        <f>'Раздел 2.1.2.2'!AO45</f>
        <v>0</v>
      </c>
      <c r="V45" s="28">
        <f>'Раздел 2.1.2.2'!AP45</f>
        <v>0</v>
      </c>
      <c r="W45" s="28">
        <f>'Раздел 2.1.2.2'!AQ45</f>
        <v>0</v>
      </c>
      <c r="X45" s="28">
        <f>'Раздел 2.1.2.2'!AR45</f>
        <v>0</v>
      </c>
      <c r="Y45" s="28">
        <f>'Раздел 2.1.2.2'!AS45</f>
        <v>0</v>
      </c>
      <c r="Z45" s="28">
        <f>'Раздел 2.1.2.2'!AT45</f>
        <v>0</v>
      </c>
      <c r="AA45" s="28">
        <f>'Раздел 2.1.2.2'!AU45</f>
        <v>0</v>
      </c>
      <c r="AB45" s="28">
        <f>'Раздел 2.1.2.2'!AV45</f>
        <v>0</v>
      </c>
      <c r="AC45" s="28">
        <f>'Раздел 2.1.2.2'!AW45</f>
        <v>0</v>
      </c>
      <c r="AD45" s="28">
        <f>'Раздел 2.1.2.2'!AX45</f>
        <v>0</v>
      </c>
      <c r="AE45" s="28">
        <f>'Раздел 2.1.2.2'!AY45</f>
        <v>0</v>
      </c>
      <c r="AF45" s="28">
        <f>'Раздел 2.1.2.2'!AZ45</f>
        <v>0</v>
      </c>
      <c r="AG45" s="28">
        <f>'Раздел 2.1.2.2'!BA45</f>
        <v>0</v>
      </c>
      <c r="AH45" s="28">
        <f>'Раздел 2.1.2.2'!BB45</f>
        <v>0</v>
      </c>
      <c r="AI45" s="28">
        <f>'Раздел 2.1.2.2'!BC45</f>
        <v>0</v>
      </c>
      <c r="AJ45" s="28">
        <f>'Раздел 2.1.2.2'!BD45</f>
        <v>0</v>
      </c>
      <c r="AK45" s="28">
        <f>'Раздел 2.1.2.2'!BE45</f>
        <v>0</v>
      </c>
      <c r="AL45" s="28">
        <f>'Раздел 2.1.2.2'!BF45</f>
        <v>0</v>
      </c>
      <c r="AM45" s="28">
        <f>'Раздел 2.1.2.2'!BG45</f>
        <v>0</v>
      </c>
      <c r="AN45" s="28">
        <f>'Раздел 2.1.2.2'!BH45</f>
        <v>0</v>
      </c>
      <c r="AO45" s="28">
        <f>'Раздел 2.1.2.2'!AK45</f>
        <v>0</v>
      </c>
      <c r="AP45" s="28">
        <f>'Раздел 2.1.2.2'!AL45</f>
        <v>0</v>
      </c>
      <c r="AQ45" s="28">
        <f>'Раздел 2.1.2.2'!AM45</f>
        <v>0</v>
      </c>
      <c r="AR45" s="28">
        <f>'Раздел 2.1.2.2'!AN45</f>
        <v>0</v>
      </c>
      <c r="AS45" s="28">
        <f>'Раздел 2.1.2.2'!AO45</f>
        <v>0</v>
      </c>
      <c r="AT45" s="28">
        <f>'Раздел 2.1.2.2'!AP45</f>
        <v>0</v>
      </c>
      <c r="AU45" s="28">
        <f>'Раздел 2.1.2.2'!AQ45</f>
        <v>0</v>
      </c>
      <c r="AV45" s="28">
        <f>'Раздел 2.1.2.2'!AR45</f>
        <v>0</v>
      </c>
      <c r="AW45" s="28">
        <f>'Раздел 2.1.2.2'!AS45</f>
        <v>0</v>
      </c>
      <c r="AX45" s="28">
        <f>'Раздел 2.1.2.2'!AT45</f>
        <v>0</v>
      </c>
      <c r="AY45" s="28">
        <f t="shared" ref="AY45:AY53" si="15">AX45</f>
        <v>0</v>
      </c>
      <c r="AZ45" s="28">
        <f t="shared" ref="AZ45:AZ53" si="16">AX45</f>
        <v>0</v>
      </c>
      <c r="BA45" s="28">
        <f t="shared" ref="BA45:BA53" si="17">AX45</f>
        <v>0</v>
      </c>
      <c r="BB45" s="28">
        <f t="shared" ref="BB45:BB53" si="18">AX45</f>
        <v>0</v>
      </c>
      <c r="BC45" s="28">
        <f t="shared" ref="BC45:BH53" si="19">$BB$45</f>
        <v>0</v>
      </c>
      <c r="BD45" s="28">
        <f t="shared" si="19"/>
        <v>0</v>
      </c>
      <c r="BE45" s="28">
        <f t="shared" si="19"/>
        <v>0</v>
      </c>
      <c r="BF45" s="28">
        <f t="shared" si="19"/>
        <v>0</v>
      </c>
      <c r="BG45" s="28">
        <f t="shared" si="19"/>
        <v>0</v>
      </c>
      <c r="BH45" s="28">
        <f t="shared" si="19"/>
        <v>0</v>
      </c>
      <c r="BI45" s="28">
        <f t="shared" si="10"/>
        <v>0</v>
      </c>
      <c r="BJ45" s="28">
        <f t="shared" si="10"/>
        <v>0</v>
      </c>
      <c r="BK45" s="28">
        <f t="shared" si="10"/>
        <v>0</v>
      </c>
      <c r="BL45" s="28">
        <f t="shared" si="10"/>
        <v>0</v>
      </c>
      <c r="BM45" s="28">
        <f t="shared" si="10"/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f>'Раздел 2.1.2.2'!AK46</f>
        <v>0</v>
      </c>
      <c r="R46" s="28">
        <f>'Раздел 2.1.2.2'!AL46</f>
        <v>0</v>
      </c>
      <c r="S46" s="28">
        <f>'Раздел 2.1.2.2'!AM46</f>
        <v>0</v>
      </c>
      <c r="T46" s="28">
        <f>'Раздел 2.1.2.2'!AN46</f>
        <v>0</v>
      </c>
      <c r="U46" s="28">
        <f>'Раздел 2.1.2.2'!AO46</f>
        <v>0</v>
      </c>
      <c r="V46" s="28">
        <f>'Раздел 2.1.2.2'!AP46</f>
        <v>0</v>
      </c>
      <c r="W46" s="28">
        <f>'Раздел 2.1.2.2'!AQ46</f>
        <v>0</v>
      </c>
      <c r="X46" s="28">
        <f>'Раздел 2.1.2.2'!AR46</f>
        <v>0</v>
      </c>
      <c r="Y46" s="28">
        <f>'Раздел 2.1.2.2'!AS46</f>
        <v>0</v>
      </c>
      <c r="Z46" s="28">
        <f>'Раздел 2.1.2.2'!AT46</f>
        <v>0</v>
      </c>
      <c r="AA46" s="28">
        <f>'Раздел 2.1.2.2'!AU46</f>
        <v>0</v>
      </c>
      <c r="AB46" s="28">
        <f>'Раздел 2.1.2.2'!AV46</f>
        <v>0</v>
      </c>
      <c r="AC46" s="28">
        <f>'Раздел 2.1.2.2'!AW46</f>
        <v>0</v>
      </c>
      <c r="AD46" s="28">
        <f>'Раздел 2.1.2.2'!AX46</f>
        <v>0</v>
      </c>
      <c r="AE46" s="28">
        <f>'Раздел 2.1.2.2'!AY46</f>
        <v>0</v>
      </c>
      <c r="AF46" s="28">
        <f>'Раздел 2.1.2.2'!AZ46</f>
        <v>0</v>
      </c>
      <c r="AG46" s="28">
        <f>'Раздел 2.1.2.2'!BA46</f>
        <v>0</v>
      </c>
      <c r="AH46" s="28">
        <f>'Раздел 2.1.2.2'!BB46</f>
        <v>0</v>
      </c>
      <c r="AI46" s="28">
        <f>'Раздел 2.1.2.2'!BC46</f>
        <v>0</v>
      </c>
      <c r="AJ46" s="28">
        <f>'Раздел 2.1.2.2'!BD46</f>
        <v>0</v>
      </c>
      <c r="AK46" s="28">
        <f>'Раздел 2.1.2.2'!BE46</f>
        <v>0</v>
      </c>
      <c r="AL46" s="28">
        <f>'Раздел 2.1.2.2'!BF46</f>
        <v>0</v>
      </c>
      <c r="AM46" s="28">
        <f>'Раздел 2.1.2.2'!BG46</f>
        <v>0</v>
      </c>
      <c r="AN46" s="28">
        <f>'Раздел 2.1.2.2'!BH46</f>
        <v>0</v>
      </c>
      <c r="AO46" s="28">
        <f>'Раздел 2.1.2.2'!AK46</f>
        <v>0</v>
      </c>
      <c r="AP46" s="28">
        <f>'Раздел 2.1.2.2'!AL46</f>
        <v>0</v>
      </c>
      <c r="AQ46" s="28">
        <f>'Раздел 2.1.2.2'!AM46</f>
        <v>0</v>
      </c>
      <c r="AR46" s="28">
        <f>'Раздел 2.1.2.2'!AN46</f>
        <v>0</v>
      </c>
      <c r="AS46" s="28">
        <f>'Раздел 2.1.2.2'!AO46</f>
        <v>0</v>
      </c>
      <c r="AT46" s="28">
        <f>'Раздел 2.1.2.2'!AP46</f>
        <v>0</v>
      </c>
      <c r="AU46" s="28">
        <f>'Раздел 2.1.2.2'!AQ46</f>
        <v>0</v>
      </c>
      <c r="AV46" s="28">
        <f>'Раздел 2.1.2.2'!AR46</f>
        <v>0</v>
      </c>
      <c r="AW46" s="28">
        <f>'Раздел 2.1.2.2'!AS46</f>
        <v>0</v>
      </c>
      <c r="AX46" s="28">
        <f>'Раздел 2.1.2.2'!AT46</f>
        <v>0</v>
      </c>
      <c r="AY46" s="28">
        <f t="shared" si="15"/>
        <v>0</v>
      </c>
      <c r="AZ46" s="28">
        <f t="shared" si="16"/>
        <v>0</v>
      </c>
      <c r="BA46" s="28">
        <f t="shared" si="17"/>
        <v>0</v>
      </c>
      <c r="BB46" s="28">
        <f t="shared" si="18"/>
        <v>0</v>
      </c>
      <c r="BC46" s="28">
        <f t="shared" si="19"/>
        <v>0</v>
      </c>
      <c r="BD46" s="28">
        <f t="shared" si="19"/>
        <v>0</v>
      </c>
      <c r="BE46" s="28">
        <f t="shared" si="19"/>
        <v>0</v>
      </c>
      <c r="BF46" s="28">
        <f t="shared" si="19"/>
        <v>0</v>
      </c>
      <c r="BG46" s="28">
        <f t="shared" si="19"/>
        <v>0</v>
      </c>
      <c r="BH46" s="28">
        <f t="shared" si="19"/>
        <v>0</v>
      </c>
      <c r="BI46" s="28">
        <f t="shared" si="10"/>
        <v>0</v>
      </c>
      <c r="BJ46" s="28">
        <f t="shared" si="10"/>
        <v>0</v>
      </c>
      <c r="BK46" s="28">
        <f t="shared" si="10"/>
        <v>0</v>
      </c>
      <c r="BL46" s="28">
        <f t="shared" si="10"/>
        <v>0</v>
      </c>
      <c r="BM46" s="28">
        <f t="shared" si="10"/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f>'Раздел 2.1.2.2'!AK47</f>
        <v>0</v>
      </c>
      <c r="R47" s="28">
        <f>'Раздел 2.1.2.2'!AL47</f>
        <v>0</v>
      </c>
      <c r="S47" s="28">
        <f>'Раздел 2.1.2.2'!AM47</f>
        <v>0</v>
      </c>
      <c r="T47" s="28">
        <f>'Раздел 2.1.2.2'!AN47</f>
        <v>0</v>
      </c>
      <c r="U47" s="28">
        <f>'Раздел 2.1.2.2'!AO47</f>
        <v>0</v>
      </c>
      <c r="V47" s="28">
        <f>'Раздел 2.1.2.2'!AP47</f>
        <v>0</v>
      </c>
      <c r="W47" s="28">
        <f>'Раздел 2.1.2.2'!AQ47</f>
        <v>0</v>
      </c>
      <c r="X47" s="28">
        <f>'Раздел 2.1.2.2'!AR47</f>
        <v>0</v>
      </c>
      <c r="Y47" s="28">
        <f>'Раздел 2.1.2.2'!AS47</f>
        <v>0</v>
      </c>
      <c r="Z47" s="28">
        <f>'Раздел 2.1.2.2'!AT47</f>
        <v>0</v>
      </c>
      <c r="AA47" s="28">
        <f>'Раздел 2.1.2.2'!AU47</f>
        <v>0</v>
      </c>
      <c r="AB47" s="28">
        <f>'Раздел 2.1.2.2'!AV47</f>
        <v>0</v>
      </c>
      <c r="AC47" s="28">
        <f>'Раздел 2.1.2.2'!AW47</f>
        <v>0</v>
      </c>
      <c r="AD47" s="28">
        <f>'Раздел 2.1.2.2'!AX47</f>
        <v>0</v>
      </c>
      <c r="AE47" s="28">
        <f>'Раздел 2.1.2.2'!AY47</f>
        <v>0</v>
      </c>
      <c r="AF47" s="28">
        <f>'Раздел 2.1.2.2'!AZ47</f>
        <v>0</v>
      </c>
      <c r="AG47" s="28">
        <f>'Раздел 2.1.2.2'!BA47</f>
        <v>0</v>
      </c>
      <c r="AH47" s="28">
        <f>'Раздел 2.1.2.2'!BB47</f>
        <v>0</v>
      </c>
      <c r="AI47" s="28">
        <f>'Раздел 2.1.2.2'!BC47</f>
        <v>0</v>
      </c>
      <c r="AJ47" s="28">
        <f>'Раздел 2.1.2.2'!BD47</f>
        <v>0</v>
      </c>
      <c r="AK47" s="28">
        <f>'Раздел 2.1.2.2'!BE47</f>
        <v>0</v>
      </c>
      <c r="AL47" s="28">
        <f>'Раздел 2.1.2.2'!BF47</f>
        <v>0</v>
      </c>
      <c r="AM47" s="28">
        <f>'Раздел 2.1.2.2'!BG47</f>
        <v>0</v>
      </c>
      <c r="AN47" s="28">
        <f>'Раздел 2.1.2.2'!BH47</f>
        <v>0</v>
      </c>
      <c r="AO47" s="28">
        <f>'Раздел 2.1.2.2'!AK47</f>
        <v>0</v>
      </c>
      <c r="AP47" s="28">
        <f>'Раздел 2.1.2.2'!AL47</f>
        <v>0</v>
      </c>
      <c r="AQ47" s="28">
        <f>'Раздел 2.1.2.2'!AM47</f>
        <v>0</v>
      </c>
      <c r="AR47" s="28">
        <f>'Раздел 2.1.2.2'!AN47</f>
        <v>0</v>
      </c>
      <c r="AS47" s="28">
        <f>'Раздел 2.1.2.2'!AO47</f>
        <v>0</v>
      </c>
      <c r="AT47" s="28">
        <f>'Раздел 2.1.2.2'!AP47</f>
        <v>0</v>
      </c>
      <c r="AU47" s="28">
        <f>'Раздел 2.1.2.2'!AQ47</f>
        <v>0</v>
      </c>
      <c r="AV47" s="28">
        <f>'Раздел 2.1.2.2'!AR47</f>
        <v>0</v>
      </c>
      <c r="AW47" s="28">
        <f>'Раздел 2.1.2.2'!AS47</f>
        <v>0</v>
      </c>
      <c r="AX47" s="28">
        <f>'Раздел 2.1.2.2'!AT47</f>
        <v>0</v>
      </c>
      <c r="AY47" s="28">
        <f t="shared" si="15"/>
        <v>0</v>
      </c>
      <c r="AZ47" s="28">
        <f t="shared" si="16"/>
        <v>0</v>
      </c>
      <c r="BA47" s="28">
        <f t="shared" si="17"/>
        <v>0</v>
      </c>
      <c r="BB47" s="28">
        <f t="shared" si="18"/>
        <v>0</v>
      </c>
      <c r="BC47" s="28">
        <f t="shared" si="19"/>
        <v>0</v>
      </c>
      <c r="BD47" s="28">
        <f t="shared" si="19"/>
        <v>0</v>
      </c>
      <c r="BE47" s="28">
        <f t="shared" si="19"/>
        <v>0</v>
      </c>
      <c r="BF47" s="28">
        <f t="shared" si="19"/>
        <v>0</v>
      </c>
      <c r="BG47" s="28">
        <f t="shared" si="19"/>
        <v>0</v>
      </c>
      <c r="BH47" s="28">
        <f t="shared" si="19"/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f>'Раздел 2.1.2.2'!AK48</f>
        <v>0</v>
      </c>
      <c r="R48" s="28">
        <f>'Раздел 2.1.2.2'!AL48</f>
        <v>0</v>
      </c>
      <c r="S48" s="28">
        <f>'Раздел 2.1.2.2'!AM48</f>
        <v>0</v>
      </c>
      <c r="T48" s="28">
        <f>'Раздел 2.1.2.2'!AN48</f>
        <v>0</v>
      </c>
      <c r="U48" s="28">
        <f>'Раздел 2.1.2.2'!AO48</f>
        <v>0</v>
      </c>
      <c r="V48" s="28">
        <f>'Раздел 2.1.2.2'!AP48</f>
        <v>0</v>
      </c>
      <c r="W48" s="28">
        <f>'Раздел 2.1.2.2'!AQ48</f>
        <v>0</v>
      </c>
      <c r="X48" s="28">
        <f>'Раздел 2.1.2.2'!AR48</f>
        <v>0</v>
      </c>
      <c r="Y48" s="28">
        <f>'Раздел 2.1.2.2'!AS48</f>
        <v>0</v>
      </c>
      <c r="Z48" s="28">
        <f>'Раздел 2.1.2.2'!AT48</f>
        <v>0</v>
      </c>
      <c r="AA48" s="28">
        <f>'Раздел 2.1.2.2'!AU48</f>
        <v>0</v>
      </c>
      <c r="AB48" s="28">
        <f>'Раздел 2.1.2.2'!AV48</f>
        <v>0</v>
      </c>
      <c r="AC48" s="28">
        <f>'Раздел 2.1.2.2'!AW48</f>
        <v>0</v>
      </c>
      <c r="AD48" s="28">
        <f>'Раздел 2.1.2.2'!AX48</f>
        <v>0</v>
      </c>
      <c r="AE48" s="28">
        <f>'Раздел 2.1.2.2'!AY48</f>
        <v>0</v>
      </c>
      <c r="AF48" s="28">
        <f>'Раздел 2.1.2.2'!AZ48</f>
        <v>0</v>
      </c>
      <c r="AG48" s="28">
        <f>'Раздел 2.1.2.2'!BA48</f>
        <v>0</v>
      </c>
      <c r="AH48" s="28">
        <f>'Раздел 2.1.2.2'!BB48</f>
        <v>0</v>
      </c>
      <c r="AI48" s="28">
        <f>'Раздел 2.1.2.2'!BC48</f>
        <v>0</v>
      </c>
      <c r="AJ48" s="28">
        <f>'Раздел 2.1.2.2'!BD48</f>
        <v>0</v>
      </c>
      <c r="AK48" s="28">
        <f>'Раздел 2.1.2.2'!BE48</f>
        <v>0</v>
      </c>
      <c r="AL48" s="28">
        <f>'Раздел 2.1.2.2'!BF48</f>
        <v>0</v>
      </c>
      <c r="AM48" s="28">
        <f>'Раздел 2.1.2.2'!BG48</f>
        <v>0</v>
      </c>
      <c r="AN48" s="28">
        <f>'Раздел 2.1.2.2'!BH48</f>
        <v>0</v>
      </c>
      <c r="AO48" s="28">
        <f>'Раздел 2.1.2.2'!AK48</f>
        <v>0</v>
      </c>
      <c r="AP48" s="28">
        <f>'Раздел 2.1.2.2'!AL48</f>
        <v>0</v>
      </c>
      <c r="AQ48" s="28">
        <f>'Раздел 2.1.2.2'!AM48</f>
        <v>0</v>
      </c>
      <c r="AR48" s="28">
        <f>'Раздел 2.1.2.2'!AN48</f>
        <v>0</v>
      </c>
      <c r="AS48" s="28">
        <f>'Раздел 2.1.2.2'!AO48</f>
        <v>0</v>
      </c>
      <c r="AT48" s="28">
        <f>'Раздел 2.1.2.2'!AP48</f>
        <v>0</v>
      </c>
      <c r="AU48" s="28">
        <f>'Раздел 2.1.2.2'!AQ48</f>
        <v>0</v>
      </c>
      <c r="AV48" s="28">
        <f>'Раздел 2.1.2.2'!AR48</f>
        <v>0</v>
      </c>
      <c r="AW48" s="28">
        <f>'Раздел 2.1.2.2'!AS48</f>
        <v>0</v>
      </c>
      <c r="AX48" s="28">
        <f>'Раздел 2.1.2.2'!AT48</f>
        <v>0</v>
      </c>
      <c r="AY48" s="28">
        <f t="shared" si="15"/>
        <v>0</v>
      </c>
      <c r="AZ48" s="28">
        <f t="shared" si="16"/>
        <v>0</v>
      </c>
      <c r="BA48" s="28">
        <f t="shared" si="17"/>
        <v>0</v>
      </c>
      <c r="BB48" s="28">
        <f t="shared" si="18"/>
        <v>0</v>
      </c>
      <c r="BC48" s="28">
        <f t="shared" si="19"/>
        <v>0</v>
      </c>
      <c r="BD48" s="28">
        <f t="shared" si="19"/>
        <v>0</v>
      </c>
      <c r="BE48" s="28">
        <f t="shared" si="19"/>
        <v>0</v>
      </c>
      <c r="BF48" s="28">
        <f t="shared" si="19"/>
        <v>0</v>
      </c>
      <c r="BG48" s="28">
        <f t="shared" si="19"/>
        <v>0</v>
      </c>
      <c r="BH48" s="28">
        <f t="shared" si="19"/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f>'Раздел 2.1.2.2'!AK49</f>
        <v>0</v>
      </c>
      <c r="R49" s="28">
        <f>'Раздел 2.1.2.2'!AL49</f>
        <v>0</v>
      </c>
      <c r="S49" s="28">
        <f>'Раздел 2.1.2.2'!AM49</f>
        <v>0</v>
      </c>
      <c r="T49" s="28">
        <f>'Раздел 2.1.2.2'!AN49</f>
        <v>0</v>
      </c>
      <c r="U49" s="28">
        <f>'Раздел 2.1.2.2'!AO49</f>
        <v>0</v>
      </c>
      <c r="V49" s="28">
        <f>'Раздел 2.1.2.2'!AP49</f>
        <v>0</v>
      </c>
      <c r="W49" s="28">
        <f>'Раздел 2.1.2.2'!AQ49</f>
        <v>0</v>
      </c>
      <c r="X49" s="28">
        <f>'Раздел 2.1.2.2'!AR49</f>
        <v>0</v>
      </c>
      <c r="Y49" s="28">
        <f>'Раздел 2.1.2.2'!AS49</f>
        <v>0</v>
      </c>
      <c r="Z49" s="28">
        <f>'Раздел 2.1.2.2'!AT49</f>
        <v>0</v>
      </c>
      <c r="AA49" s="28">
        <f>'Раздел 2.1.2.2'!AU49</f>
        <v>0</v>
      </c>
      <c r="AB49" s="28">
        <f>'Раздел 2.1.2.2'!AV49</f>
        <v>0</v>
      </c>
      <c r="AC49" s="28">
        <f>'Раздел 2.1.2.2'!AW49</f>
        <v>0</v>
      </c>
      <c r="AD49" s="28">
        <f>'Раздел 2.1.2.2'!AX49</f>
        <v>0</v>
      </c>
      <c r="AE49" s="28">
        <f>'Раздел 2.1.2.2'!AY49</f>
        <v>0</v>
      </c>
      <c r="AF49" s="28">
        <f>'Раздел 2.1.2.2'!AZ49</f>
        <v>0</v>
      </c>
      <c r="AG49" s="28">
        <f>'Раздел 2.1.2.2'!BA49</f>
        <v>0</v>
      </c>
      <c r="AH49" s="28">
        <f>'Раздел 2.1.2.2'!BB49</f>
        <v>0</v>
      </c>
      <c r="AI49" s="28">
        <f>'Раздел 2.1.2.2'!BC49</f>
        <v>0</v>
      </c>
      <c r="AJ49" s="28">
        <f>'Раздел 2.1.2.2'!BD49</f>
        <v>0</v>
      </c>
      <c r="AK49" s="28">
        <f>'Раздел 2.1.2.2'!BE49</f>
        <v>0</v>
      </c>
      <c r="AL49" s="28">
        <f>'Раздел 2.1.2.2'!BF49</f>
        <v>0</v>
      </c>
      <c r="AM49" s="28">
        <f>'Раздел 2.1.2.2'!BG49</f>
        <v>0</v>
      </c>
      <c r="AN49" s="28">
        <f>'Раздел 2.1.2.2'!BH49</f>
        <v>0</v>
      </c>
      <c r="AO49" s="28">
        <f>'Раздел 2.1.2.2'!AK49</f>
        <v>0</v>
      </c>
      <c r="AP49" s="28">
        <f>'Раздел 2.1.2.2'!AL49</f>
        <v>0</v>
      </c>
      <c r="AQ49" s="28">
        <f>'Раздел 2.1.2.2'!AM49</f>
        <v>0</v>
      </c>
      <c r="AR49" s="28">
        <f>'Раздел 2.1.2.2'!AN49</f>
        <v>0</v>
      </c>
      <c r="AS49" s="28">
        <f>'Раздел 2.1.2.2'!AO49</f>
        <v>0</v>
      </c>
      <c r="AT49" s="28">
        <f>'Раздел 2.1.2.2'!AP49</f>
        <v>0</v>
      </c>
      <c r="AU49" s="28">
        <f>'Раздел 2.1.2.2'!AQ49</f>
        <v>0</v>
      </c>
      <c r="AV49" s="28">
        <f>'Раздел 2.1.2.2'!AR49</f>
        <v>0</v>
      </c>
      <c r="AW49" s="28">
        <f>'Раздел 2.1.2.2'!AS49</f>
        <v>0</v>
      </c>
      <c r="AX49" s="28">
        <f>'Раздел 2.1.2.2'!AT49</f>
        <v>0</v>
      </c>
      <c r="AY49" s="28">
        <f t="shared" si="15"/>
        <v>0</v>
      </c>
      <c r="AZ49" s="28">
        <f t="shared" si="16"/>
        <v>0</v>
      </c>
      <c r="BA49" s="28">
        <f t="shared" si="17"/>
        <v>0</v>
      </c>
      <c r="BB49" s="28">
        <f t="shared" si="18"/>
        <v>0</v>
      </c>
      <c r="BC49" s="28">
        <f t="shared" si="19"/>
        <v>0</v>
      </c>
      <c r="BD49" s="28">
        <f t="shared" si="19"/>
        <v>0</v>
      </c>
      <c r="BE49" s="28">
        <f t="shared" si="19"/>
        <v>0</v>
      </c>
      <c r="BF49" s="28">
        <f t="shared" si="19"/>
        <v>0</v>
      </c>
      <c r="BG49" s="28">
        <f t="shared" si="19"/>
        <v>0</v>
      </c>
      <c r="BH49" s="28">
        <f t="shared" si="19"/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f>'Раздел 2.1.2.2'!AK50</f>
        <v>0</v>
      </c>
      <c r="R50" s="28">
        <f>'Раздел 2.1.2.2'!AL50</f>
        <v>0</v>
      </c>
      <c r="S50" s="28">
        <f>'Раздел 2.1.2.2'!AM50</f>
        <v>0</v>
      </c>
      <c r="T50" s="28">
        <f>'Раздел 2.1.2.2'!AN50</f>
        <v>0</v>
      </c>
      <c r="U50" s="28">
        <f>'Раздел 2.1.2.2'!AO50</f>
        <v>0</v>
      </c>
      <c r="V50" s="28">
        <f>'Раздел 2.1.2.2'!AP50</f>
        <v>0</v>
      </c>
      <c r="W50" s="28">
        <f>'Раздел 2.1.2.2'!AQ50</f>
        <v>0</v>
      </c>
      <c r="X50" s="28">
        <f>'Раздел 2.1.2.2'!AR50</f>
        <v>0</v>
      </c>
      <c r="Y50" s="28">
        <f>'Раздел 2.1.2.2'!AS50</f>
        <v>0</v>
      </c>
      <c r="Z50" s="28">
        <f>'Раздел 2.1.2.2'!AT50</f>
        <v>0</v>
      </c>
      <c r="AA50" s="28">
        <f>'Раздел 2.1.2.2'!AU50</f>
        <v>0</v>
      </c>
      <c r="AB50" s="28">
        <f>'Раздел 2.1.2.2'!AV50</f>
        <v>0</v>
      </c>
      <c r="AC50" s="28">
        <f>'Раздел 2.1.2.2'!AW50</f>
        <v>0</v>
      </c>
      <c r="AD50" s="28">
        <f>'Раздел 2.1.2.2'!AX50</f>
        <v>0</v>
      </c>
      <c r="AE50" s="28">
        <f>'Раздел 2.1.2.2'!AY50</f>
        <v>0</v>
      </c>
      <c r="AF50" s="28">
        <f>'Раздел 2.1.2.2'!AZ50</f>
        <v>0</v>
      </c>
      <c r="AG50" s="28">
        <f>'Раздел 2.1.2.2'!BA50</f>
        <v>0</v>
      </c>
      <c r="AH50" s="28">
        <f>'Раздел 2.1.2.2'!BB50</f>
        <v>0</v>
      </c>
      <c r="AI50" s="28">
        <f>'Раздел 2.1.2.2'!BC50</f>
        <v>0</v>
      </c>
      <c r="AJ50" s="28">
        <f>'Раздел 2.1.2.2'!BD50</f>
        <v>0</v>
      </c>
      <c r="AK50" s="28">
        <f>'Раздел 2.1.2.2'!BE50</f>
        <v>0</v>
      </c>
      <c r="AL50" s="28">
        <f>'Раздел 2.1.2.2'!BF50</f>
        <v>0</v>
      </c>
      <c r="AM50" s="28">
        <f>'Раздел 2.1.2.2'!BG50</f>
        <v>0</v>
      </c>
      <c r="AN50" s="28">
        <f>'Раздел 2.1.2.2'!BH50</f>
        <v>0</v>
      </c>
      <c r="AO50" s="28">
        <f>'Раздел 2.1.2.2'!AK50</f>
        <v>0</v>
      </c>
      <c r="AP50" s="28">
        <f>'Раздел 2.1.2.2'!AL50</f>
        <v>0</v>
      </c>
      <c r="AQ50" s="28">
        <f>'Раздел 2.1.2.2'!AM50</f>
        <v>0</v>
      </c>
      <c r="AR50" s="28">
        <f>'Раздел 2.1.2.2'!AN50</f>
        <v>0</v>
      </c>
      <c r="AS50" s="28">
        <f>'Раздел 2.1.2.2'!AO50</f>
        <v>0</v>
      </c>
      <c r="AT50" s="28">
        <f>'Раздел 2.1.2.2'!AP50</f>
        <v>0</v>
      </c>
      <c r="AU50" s="28">
        <f>'Раздел 2.1.2.2'!AQ50</f>
        <v>0</v>
      </c>
      <c r="AV50" s="28">
        <f>'Раздел 2.1.2.2'!AR50</f>
        <v>0</v>
      </c>
      <c r="AW50" s="28">
        <f>'Раздел 2.1.2.2'!AS50</f>
        <v>0</v>
      </c>
      <c r="AX50" s="28">
        <f>'Раздел 2.1.2.2'!AT50</f>
        <v>0</v>
      </c>
      <c r="AY50" s="28">
        <f t="shared" si="15"/>
        <v>0</v>
      </c>
      <c r="AZ50" s="28">
        <f t="shared" si="16"/>
        <v>0</v>
      </c>
      <c r="BA50" s="28">
        <f t="shared" si="17"/>
        <v>0</v>
      </c>
      <c r="BB50" s="28">
        <f t="shared" si="18"/>
        <v>0</v>
      </c>
      <c r="BC50" s="28">
        <f t="shared" si="19"/>
        <v>0</v>
      </c>
      <c r="BD50" s="28">
        <f t="shared" si="19"/>
        <v>0</v>
      </c>
      <c r="BE50" s="28">
        <f t="shared" si="19"/>
        <v>0</v>
      </c>
      <c r="BF50" s="28">
        <f t="shared" si="19"/>
        <v>0</v>
      </c>
      <c r="BG50" s="28">
        <f t="shared" si="19"/>
        <v>0</v>
      </c>
      <c r="BH50" s="28">
        <f t="shared" si="19"/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f>'Раздел 2.1.2.2'!AK51</f>
        <v>0</v>
      </c>
      <c r="R51" s="28">
        <f>'Раздел 2.1.2.2'!AL51</f>
        <v>0</v>
      </c>
      <c r="S51" s="28">
        <f>'Раздел 2.1.2.2'!AM51</f>
        <v>0</v>
      </c>
      <c r="T51" s="28">
        <f>'Раздел 2.1.2.2'!AN51</f>
        <v>0</v>
      </c>
      <c r="U51" s="28">
        <f>'Раздел 2.1.2.2'!AO51</f>
        <v>0</v>
      </c>
      <c r="V51" s="28">
        <f>'Раздел 2.1.2.2'!AP51</f>
        <v>0</v>
      </c>
      <c r="W51" s="28">
        <f>'Раздел 2.1.2.2'!AQ51</f>
        <v>0</v>
      </c>
      <c r="X51" s="28">
        <f>'Раздел 2.1.2.2'!AR51</f>
        <v>0</v>
      </c>
      <c r="Y51" s="28">
        <f>'Раздел 2.1.2.2'!AS51</f>
        <v>0</v>
      </c>
      <c r="Z51" s="28">
        <f>'Раздел 2.1.2.2'!AT51</f>
        <v>0</v>
      </c>
      <c r="AA51" s="28">
        <f>'Раздел 2.1.2.2'!AU51</f>
        <v>0</v>
      </c>
      <c r="AB51" s="28">
        <f>'Раздел 2.1.2.2'!AV51</f>
        <v>0</v>
      </c>
      <c r="AC51" s="28">
        <f>'Раздел 2.1.2.2'!AW51</f>
        <v>0</v>
      </c>
      <c r="AD51" s="28">
        <f>'Раздел 2.1.2.2'!AX51</f>
        <v>0</v>
      </c>
      <c r="AE51" s="28">
        <f>'Раздел 2.1.2.2'!AY51</f>
        <v>0</v>
      </c>
      <c r="AF51" s="28">
        <f>'Раздел 2.1.2.2'!AZ51</f>
        <v>0</v>
      </c>
      <c r="AG51" s="28">
        <f>'Раздел 2.1.2.2'!BA51</f>
        <v>0</v>
      </c>
      <c r="AH51" s="28">
        <f>'Раздел 2.1.2.2'!BB51</f>
        <v>0</v>
      </c>
      <c r="AI51" s="28">
        <f>'Раздел 2.1.2.2'!BC51</f>
        <v>0</v>
      </c>
      <c r="AJ51" s="28">
        <f>'Раздел 2.1.2.2'!BD51</f>
        <v>0</v>
      </c>
      <c r="AK51" s="28">
        <f>'Раздел 2.1.2.2'!BE51</f>
        <v>0</v>
      </c>
      <c r="AL51" s="28">
        <f>'Раздел 2.1.2.2'!BF51</f>
        <v>0</v>
      </c>
      <c r="AM51" s="28">
        <f>'Раздел 2.1.2.2'!BG51</f>
        <v>0</v>
      </c>
      <c r="AN51" s="28">
        <f>'Раздел 2.1.2.2'!BH51</f>
        <v>0</v>
      </c>
      <c r="AO51" s="28">
        <f>'Раздел 2.1.2.2'!AK51</f>
        <v>0</v>
      </c>
      <c r="AP51" s="28">
        <f>'Раздел 2.1.2.2'!AL51</f>
        <v>0</v>
      </c>
      <c r="AQ51" s="28">
        <f>'Раздел 2.1.2.2'!AM51</f>
        <v>0</v>
      </c>
      <c r="AR51" s="28">
        <f>'Раздел 2.1.2.2'!AN51</f>
        <v>0</v>
      </c>
      <c r="AS51" s="28">
        <f>'Раздел 2.1.2.2'!AO51</f>
        <v>0</v>
      </c>
      <c r="AT51" s="28">
        <f>'Раздел 2.1.2.2'!AP51</f>
        <v>0</v>
      </c>
      <c r="AU51" s="28">
        <f>'Раздел 2.1.2.2'!AQ51</f>
        <v>0</v>
      </c>
      <c r="AV51" s="28">
        <f>'Раздел 2.1.2.2'!AR51</f>
        <v>0</v>
      </c>
      <c r="AW51" s="28">
        <f>'Раздел 2.1.2.2'!AS51</f>
        <v>0</v>
      </c>
      <c r="AX51" s="28">
        <f>'Раздел 2.1.2.2'!AT51</f>
        <v>0</v>
      </c>
      <c r="AY51" s="28">
        <f t="shared" si="15"/>
        <v>0</v>
      </c>
      <c r="AZ51" s="28">
        <f t="shared" si="16"/>
        <v>0</v>
      </c>
      <c r="BA51" s="28">
        <f t="shared" si="17"/>
        <v>0</v>
      </c>
      <c r="BB51" s="28">
        <f t="shared" si="18"/>
        <v>0</v>
      </c>
      <c r="BC51" s="28">
        <f t="shared" si="19"/>
        <v>0</v>
      </c>
      <c r="BD51" s="28">
        <f t="shared" si="19"/>
        <v>0</v>
      </c>
      <c r="BE51" s="28">
        <f t="shared" si="19"/>
        <v>0</v>
      </c>
      <c r="BF51" s="28">
        <f t="shared" si="19"/>
        <v>0</v>
      </c>
      <c r="BG51" s="28">
        <f t="shared" si="19"/>
        <v>0</v>
      </c>
      <c r="BH51" s="28">
        <f t="shared" si="19"/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f>'Раздел 2.1.2.2'!AK52</f>
        <v>0</v>
      </c>
      <c r="R52" s="28">
        <f>'Раздел 2.1.2.2'!AL52</f>
        <v>0</v>
      </c>
      <c r="S52" s="28">
        <f>'Раздел 2.1.2.2'!AM52</f>
        <v>0</v>
      </c>
      <c r="T52" s="28">
        <f>'Раздел 2.1.2.2'!AN52</f>
        <v>0</v>
      </c>
      <c r="U52" s="28">
        <f>'Раздел 2.1.2.2'!AO52</f>
        <v>0</v>
      </c>
      <c r="V52" s="28">
        <f>'Раздел 2.1.2.2'!AP52</f>
        <v>0</v>
      </c>
      <c r="W52" s="28">
        <f>'Раздел 2.1.2.2'!AQ52</f>
        <v>0</v>
      </c>
      <c r="X52" s="28">
        <f>'Раздел 2.1.2.2'!AR52</f>
        <v>0</v>
      </c>
      <c r="Y52" s="28">
        <f>'Раздел 2.1.2.2'!AS52</f>
        <v>0</v>
      </c>
      <c r="Z52" s="28">
        <f>'Раздел 2.1.2.2'!AT52</f>
        <v>0</v>
      </c>
      <c r="AA52" s="28">
        <f>'Раздел 2.1.2.2'!AU52</f>
        <v>0</v>
      </c>
      <c r="AB52" s="28">
        <f>'Раздел 2.1.2.2'!AV52</f>
        <v>0</v>
      </c>
      <c r="AC52" s="28">
        <f>'Раздел 2.1.2.2'!AW52</f>
        <v>0</v>
      </c>
      <c r="AD52" s="28">
        <f>'Раздел 2.1.2.2'!AX52</f>
        <v>0</v>
      </c>
      <c r="AE52" s="28">
        <f>'Раздел 2.1.2.2'!AY52</f>
        <v>0</v>
      </c>
      <c r="AF52" s="28">
        <f>'Раздел 2.1.2.2'!AZ52</f>
        <v>0</v>
      </c>
      <c r="AG52" s="28">
        <f>'Раздел 2.1.2.2'!BA52</f>
        <v>0</v>
      </c>
      <c r="AH52" s="28">
        <f>'Раздел 2.1.2.2'!BB52</f>
        <v>0</v>
      </c>
      <c r="AI52" s="28">
        <f>'Раздел 2.1.2.2'!BC52</f>
        <v>0</v>
      </c>
      <c r="AJ52" s="28">
        <f>'Раздел 2.1.2.2'!BD52</f>
        <v>0</v>
      </c>
      <c r="AK52" s="28">
        <f>'Раздел 2.1.2.2'!BE52</f>
        <v>0</v>
      </c>
      <c r="AL52" s="28">
        <f>'Раздел 2.1.2.2'!BF52</f>
        <v>0</v>
      </c>
      <c r="AM52" s="28">
        <f>'Раздел 2.1.2.2'!BG52</f>
        <v>0</v>
      </c>
      <c r="AN52" s="28">
        <f>'Раздел 2.1.2.2'!BH52</f>
        <v>0</v>
      </c>
      <c r="AO52" s="28">
        <f>'Раздел 2.1.2.2'!AK52</f>
        <v>0</v>
      </c>
      <c r="AP52" s="28">
        <f>'Раздел 2.1.2.2'!AL52</f>
        <v>0</v>
      </c>
      <c r="AQ52" s="28">
        <f>'Раздел 2.1.2.2'!AM52</f>
        <v>0</v>
      </c>
      <c r="AR52" s="28">
        <f>'Раздел 2.1.2.2'!AN52</f>
        <v>0</v>
      </c>
      <c r="AS52" s="28">
        <f>'Раздел 2.1.2.2'!AO52</f>
        <v>0</v>
      </c>
      <c r="AT52" s="28">
        <f>'Раздел 2.1.2.2'!AP52</f>
        <v>0</v>
      </c>
      <c r="AU52" s="28">
        <f>'Раздел 2.1.2.2'!AQ52</f>
        <v>0</v>
      </c>
      <c r="AV52" s="28">
        <f>'Раздел 2.1.2.2'!AR52</f>
        <v>0</v>
      </c>
      <c r="AW52" s="28">
        <f>'Раздел 2.1.2.2'!AS52</f>
        <v>0</v>
      </c>
      <c r="AX52" s="28">
        <f>'Раздел 2.1.2.2'!AT52</f>
        <v>0</v>
      </c>
      <c r="AY52" s="28">
        <f t="shared" si="15"/>
        <v>0</v>
      </c>
      <c r="AZ52" s="28">
        <f t="shared" si="16"/>
        <v>0</v>
      </c>
      <c r="BA52" s="28">
        <f t="shared" si="17"/>
        <v>0</v>
      </c>
      <c r="BB52" s="28">
        <f t="shared" si="18"/>
        <v>0</v>
      </c>
      <c r="BC52" s="28">
        <f t="shared" si="19"/>
        <v>0</v>
      </c>
      <c r="BD52" s="28">
        <f t="shared" si="19"/>
        <v>0</v>
      </c>
      <c r="BE52" s="28">
        <f t="shared" si="19"/>
        <v>0</v>
      </c>
      <c r="BF52" s="28">
        <f t="shared" si="19"/>
        <v>0</v>
      </c>
      <c r="BG52" s="28">
        <f t="shared" si="19"/>
        <v>0</v>
      </c>
      <c r="BH52" s="28">
        <f t="shared" si="19"/>
        <v>0</v>
      </c>
      <c r="BI52" s="28">
        <f t="shared" ref="BI52:BM53" si="20">$BB$45</f>
        <v>0</v>
      </c>
      <c r="BJ52" s="28">
        <f t="shared" si="20"/>
        <v>0</v>
      </c>
      <c r="BK52" s="28">
        <f t="shared" si="20"/>
        <v>0</v>
      </c>
      <c r="BL52" s="28">
        <f t="shared" si="20"/>
        <v>0</v>
      </c>
      <c r="BM52" s="28">
        <f t="shared" si="20"/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f>'Раздел 2.1.2.2'!AK53</f>
        <v>0</v>
      </c>
      <c r="R53" s="28">
        <f>'Раздел 2.1.2.2'!AL53</f>
        <v>0</v>
      </c>
      <c r="S53" s="28">
        <f>'Раздел 2.1.2.2'!AM53</f>
        <v>0</v>
      </c>
      <c r="T53" s="28">
        <f>'Раздел 2.1.2.2'!AN53</f>
        <v>0</v>
      </c>
      <c r="U53" s="28">
        <f>'Раздел 2.1.2.2'!AO53</f>
        <v>0</v>
      </c>
      <c r="V53" s="28">
        <f>'Раздел 2.1.2.2'!AP53</f>
        <v>0</v>
      </c>
      <c r="W53" s="28">
        <f>'Раздел 2.1.2.2'!AQ53</f>
        <v>0</v>
      </c>
      <c r="X53" s="28">
        <f>'Раздел 2.1.2.2'!AR53</f>
        <v>0</v>
      </c>
      <c r="Y53" s="28">
        <f>'Раздел 2.1.2.2'!AS53</f>
        <v>0</v>
      </c>
      <c r="Z53" s="28">
        <f>'Раздел 2.1.2.2'!AT53</f>
        <v>0</v>
      </c>
      <c r="AA53" s="28">
        <f>'Раздел 2.1.2.2'!AU53</f>
        <v>0</v>
      </c>
      <c r="AB53" s="28">
        <f>'Раздел 2.1.2.2'!AV53</f>
        <v>0</v>
      </c>
      <c r="AC53" s="28">
        <f>'Раздел 2.1.2.2'!AW53</f>
        <v>0</v>
      </c>
      <c r="AD53" s="28">
        <f>'Раздел 2.1.2.2'!AX53</f>
        <v>0</v>
      </c>
      <c r="AE53" s="28">
        <f>'Раздел 2.1.2.2'!AY53</f>
        <v>0</v>
      </c>
      <c r="AF53" s="28">
        <f>'Раздел 2.1.2.2'!AZ53</f>
        <v>0</v>
      </c>
      <c r="AG53" s="28">
        <f>'Раздел 2.1.2.2'!BA53</f>
        <v>0</v>
      </c>
      <c r="AH53" s="28">
        <f>'Раздел 2.1.2.2'!BB53</f>
        <v>0</v>
      </c>
      <c r="AI53" s="28">
        <f>'Раздел 2.1.2.2'!BC53</f>
        <v>0</v>
      </c>
      <c r="AJ53" s="28">
        <f>'Раздел 2.1.2.2'!BD53</f>
        <v>0</v>
      </c>
      <c r="AK53" s="28">
        <f>'Раздел 2.1.2.2'!BE53</f>
        <v>0</v>
      </c>
      <c r="AL53" s="28">
        <f>'Раздел 2.1.2.2'!BF53</f>
        <v>0</v>
      </c>
      <c r="AM53" s="28">
        <f>'Раздел 2.1.2.2'!BG53</f>
        <v>0</v>
      </c>
      <c r="AN53" s="28">
        <f>'Раздел 2.1.2.2'!BH53</f>
        <v>0</v>
      </c>
      <c r="AO53" s="28">
        <f>'Раздел 2.1.2.2'!AK53</f>
        <v>0</v>
      </c>
      <c r="AP53" s="28">
        <f>'Раздел 2.1.2.2'!AL53</f>
        <v>0</v>
      </c>
      <c r="AQ53" s="28">
        <f>'Раздел 2.1.2.2'!AM53</f>
        <v>0</v>
      </c>
      <c r="AR53" s="28">
        <f>'Раздел 2.1.2.2'!AN53</f>
        <v>0</v>
      </c>
      <c r="AS53" s="28">
        <f>'Раздел 2.1.2.2'!AO53</f>
        <v>0</v>
      </c>
      <c r="AT53" s="28">
        <f>'Раздел 2.1.2.2'!AP53</f>
        <v>0</v>
      </c>
      <c r="AU53" s="28">
        <f>'Раздел 2.1.2.2'!AQ53</f>
        <v>0</v>
      </c>
      <c r="AV53" s="28">
        <f>'Раздел 2.1.2.2'!AR53</f>
        <v>0</v>
      </c>
      <c r="AW53" s="28">
        <f>'Раздел 2.1.2.2'!AS53</f>
        <v>0</v>
      </c>
      <c r="AX53" s="28">
        <f>'Раздел 2.1.2.2'!AT53</f>
        <v>0</v>
      </c>
      <c r="AY53" s="28">
        <f t="shared" si="15"/>
        <v>0</v>
      </c>
      <c r="AZ53" s="28">
        <f t="shared" si="16"/>
        <v>0</v>
      </c>
      <c r="BA53" s="28">
        <f t="shared" si="17"/>
        <v>0</v>
      </c>
      <c r="BB53" s="28">
        <f t="shared" si="18"/>
        <v>0</v>
      </c>
      <c r="BC53" s="28">
        <f t="shared" si="19"/>
        <v>0</v>
      </c>
      <c r="BD53" s="28">
        <f t="shared" si="19"/>
        <v>0</v>
      </c>
      <c r="BE53" s="28">
        <f t="shared" si="19"/>
        <v>0</v>
      </c>
      <c r="BF53" s="28">
        <f t="shared" si="19"/>
        <v>0</v>
      </c>
      <c r="BG53" s="28">
        <f t="shared" si="19"/>
        <v>0</v>
      </c>
      <c r="BH53" s="28">
        <f t="shared" si="19"/>
        <v>0</v>
      </c>
      <c r="BI53" s="28">
        <f t="shared" si="20"/>
        <v>0</v>
      </c>
      <c r="BJ53" s="28">
        <f t="shared" si="20"/>
        <v>0</v>
      </c>
      <c r="BK53" s="28">
        <f t="shared" si="20"/>
        <v>0</v>
      </c>
      <c r="BL53" s="28">
        <f t="shared" si="20"/>
        <v>0</v>
      </c>
      <c r="BM53" s="28">
        <f t="shared" si="20"/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V18:AV19"/>
    <mergeCell ref="AQ18:AQ19"/>
    <mergeCell ref="AP18:AP19"/>
    <mergeCell ref="BA18:BA19"/>
    <mergeCell ref="BB18:BB19"/>
    <mergeCell ref="AU18:AU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topLeftCell="O1" workbookViewId="0">
      <selection activeCell="T31" sqref="T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f t="shared" ref="T21:AA28" si="1">$S$23</f>
        <v>0</v>
      </c>
      <c r="U21" s="28">
        <f t="shared" si="1"/>
        <v>0</v>
      </c>
      <c r="V21" s="28">
        <f t="shared" si="1"/>
        <v>0</v>
      </c>
      <c r="W21" s="28">
        <f t="shared" si="1"/>
        <v>0</v>
      </c>
      <c r="X21" s="28">
        <f t="shared" si="1"/>
        <v>0</v>
      </c>
      <c r="Y21" s="28">
        <f t="shared" si="1"/>
        <v>0</v>
      </c>
      <c r="Z21" s="28">
        <f t="shared" si="1"/>
        <v>0</v>
      </c>
      <c r="AA21" s="28">
        <f t="shared" si="1"/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  <c r="AB25" s="28">
        <f t="shared" ref="AB25:AD28" si="2">$S$23</f>
        <v>0</v>
      </c>
      <c r="AC25" s="28">
        <f t="shared" si="2"/>
        <v>0</v>
      </c>
      <c r="AD25" s="28">
        <f t="shared" si="2"/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  <c r="AB26" s="28">
        <f t="shared" si="2"/>
        <v>0</v>
      </c>
      <c r="AC26" s="28">
        <f t="shared" si="2"/>
        <v>0</v>
      </c>
      <c r="AD26" s="28">
        <f t="shared" si="2"/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  <c r="AB27" s="28">
        <f t="shared" si="2"/>
        <v>0</v>
      </c>
      <c r="AC27" s="28">
        <f t="shared" si="2"/>
        <v>0</v>
      </c>
      <c r="AD27" s="28">
        <f t="shared" si="2"/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  <c r="AB28" s="28">
        <f t="shared" si="2"/>
        <v>0</v>
      </c>
      <c r="AC28" s="28">
        <f t="shared" si="2"/>
        <v>0</v>
      </c>
      <c r="AD28" s="28">
        <f t="shared" si="2"/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3">SUM(R21,R23,R25,R27)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4">SUM(R22,R24,R26,R28)</f>
        <v>0</v>
      </c>
      <c r="S30" s="106">
        <f t="shared" si="4"/>
        <v>0</v>
      </c>
      <c r="T30" s="106">
        <f t="shared" si="4"/>
        <v>0</v>
      </c>
      <c r="U30" s="106">
        <f t="shared" si="4"/>
        <v>0</v>
      </c>
      <c r="V30" s="106">
        <f t="shared" si="4"/>
        <v>0</v>
      </c>
      <c r="W30" s="106">
        <f t="shared" si="4"/>
        <v>0</v>
      </c>
      <c r="X30" s="106">
        <f t="shared" si="4"/>
        <v>0</v>
      </c>
      <c r="Y30" s="106">
        <f t="shared" si="4"/>
        <v>0</v>
      </c>
      <c r="Z30" s="106">
        <f t="shared" si="4"/>
        <v>0</v>
      </c>
      <c r="AA30" s="106">
        <f t="shared" si="4"/>
        <v>0</v>
      </c>
      <c r="AB30" s="106">
        <f t="shared" si="4"/>
        <v>0</v>
      </c>
      <c r="AC30" s="106">
        <f t="shared" si="4"/>
        <v>0</v>
      </c>
      <c r="AD30" s="106">
        <f t="shared" si="4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f t="shared" ref="T31:AD39" si="5">$S$23</f>
        <v>0</v>
      </c>
      <c r="U31" s="28">
        <f t="shared" si="5"/>
        <v>0</v>
      </c>
      <c r="V31" s="28">
        <f t="shared" si="5"/>
        <v>0</v>
      </c>
      <c r="W31" s="28">
        <f t="shared" si="5"/>
        <v>0</v>
      </c>
      <c r="X31" s="28">
        <f t="shared" si="5"/>
        <v>0</v>
      </c>
      <c r="Y31" s="28">
        <f t="shared" si="5"/>
        <v>0</v>
      </c>
      <c r="Z31" s="28">
        <f t="shared" si="5"/>
        <v>0</v>
      </c>
      <c r="AA31" s="28">
        <f t="shared" si="5"/>
        <v>0</v>
      </c>
      <c r="AB31" s="28">
        <f t="shared" si="5"/>
        <v>0</v>
      </c>
      <c r="AC31" s="28">
        <f t="shared" si="5"/>
        <v>0</v>
      </c>
      <c r="AD31" s="28">
        <f t="shared" si="5"/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f t="shared" si="5"/>
        <v>0</v>
      </c>
      <c r="U32" s="28">
        <f t="shared" si="5"/>
        <v>0</v>
      </c>
      <c r="V32" s="28">
        <f t="shared" si="5"/>
        <v>0</v>
      </c>
      <c r="W32" s="28">
        <f t="shared" si="5"/>
        <v>0</v>
      </c>
      <c r="X32" s="28">
        <f t="shared" si="5"/>
        <v>0</v>
      </c>
      <c r="Y32" s="28">
        <f t="shared" si="5"/>
        <v>0</v>
      </c>
      <c r="Z32" s="28">
        <f t="shared" si="5"/>
        <v>0</v>
      </c>
      <c r="AA32" s="28">
        <f t="shared" si="5"/>
        <v>0</v>
      </c>
      <c r="AB32" s="28">
        <f t="shared" si="5"/>
        <v>0</v>
      </c>
      <c r="AC32" s="28">
        <f t="shared" si="5"/>
        <v>0</v>
      </c>
      <c r="AD32" s="28">
        <f t="shared" si="5"/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f t="shared" si="5"/>
        <v>0</v>
      </c>
      <c r="U33" s="28">
        <f t="shared" si="5"/>
        <v>0</v>
      </c>
      <c r="V33" s="28">
        <f t="shared" si="5"/>
        <v>0</v>
      </c>
      <c r="W33" s="28">
        <f t="shared" si="5"/>
        <v>0</v>
      </c>
      <c r="X33" s="28">
        <f t="shared" si="5"/>
        <v>0</v>
      </c>
      <c r="Y33" s="28">
        <f t="shared" si="5"/>
        <v>0</v>
      </c>
      <c r="Z33" s="28">
        <f t="shared" si="5"/>
        <v>0</v>
      </c>
      <c r="AA33" s="28">
        <f t="shared" si="5"/>
        <v>0</v>
      </c>
      <c r="AB33" s="28">
        <f t="shared" si="5"/>
        <v>0</v>
      </c>
      <c r="AC33" s="28">
        <f t="shared" si="5"/>
        <v>0</v>
      </c>
      <c r="AD33" s="28">
        <f t="shared" si="5"/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f t="shared" si="5"/>
        <v>0</v>
      </c>
      <c r="U34" s="28">
        <f t="shared" si="5"/>
        <v>0</v>
      </c>
      <c r="V34" s="28">
        <f t="shared" si="5"/>
        <v>0</v>
      </c>
      <c r="W34" s="28">
        <f t="shared" si="5"/>
        <v>0</v>
      </c>
      <c r="X34" s="28">
        <f t="shared" si="5"/>
        <v>0</v>
      </c>
      <c r="Y34" s="28">
        <f t="shared" si="5"/>
        <v>0</v>
      </c>
      <c r="Z34" s="28">
        <f t="shared" si="5"/>
        <v>0</v>
      </c>
      <c r="AA34" s="28">
        <f t="shared" si="5"/>
        <v>0</v>
      </c>
      <c r="AB34" s="28">
        <f t="shared" si="5"/>
        <v>0</v>
      </c>
      <c r="AC34" s="28">
        <f t="shared" si="5"/>
        <v>0</v>
      </c>
      <c r="AD34" s="28">
        <f t="shared" si="5"/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f t="shared" si="5"/>
        <v>0</v>
      </c>
      <c r="U35" s="28">
        <f t="shared" si="5"/>
        <v>0</v>
      </c>
      <c r="V35" s="28">
        <f t="shared" si="5"/>
        <v>0</v>
      </c>
      <c r="W35" s="28">
        <f t="shared" si="5"/>
        <v>0</v>
      </c>
      <c r="X35" s="28">
        <f t="shared" si="5"/>
        <v>0</v>
      </c>
      <c r="Y35" s="28">
        <f t="shared" si="5"/>
        <v>0</v>
      </c>
      <c r="Z35" s="28">
        <f t="shared" si="5"/>
        <v>0</v>
      </c>
      <c r="AA35" s="28">
        <f t="shared" si="5"/>
        <v>0</v>
      </c>
      <c r="AB35" s="28">
        <f t="shared" si="5"/>
        <v>0</v>
      </c>
      <c r="AC35" s="28">
        <f t="shared" si="5"/>
        <v>0</v>
      </c>
      <c r="AD35" s="28">
        <f t="shared" si="5"/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f t="shared" si="5"/>
        <v>0</v>
      </c>
      <c r="U36" s="28">
        <f t="shared" si="5"/>
        <v>0</v>
      </c>
      <c r="V36" s="28">
        <f t="shared" si="5"/>
        <v>0</v>
      </c>
      <c r="W36" s="28">
        <f t="shared" si="5"/>
        <v>0</v>
      </c>
      <c r="X36" s="28">
        <f t="shared" si="5"/>
        <v>0</v>
      </c>
      <c r="Y36" s="28">
        <f t="shared" si="5"/>
        <v>0</v>
      </c>
      <c r="Z36" s="28">
        <f t="shared" si="5"/>
        <v>0</v>
      </c>
      <c r="AA36" s="28">
        <f t="shared" si="5"/>
        <v>0</v>
      </c>
      <c r="AB36" s="28">
        <f t="shared" si="5"/>
        <v>0</v>
      </c>
      <c r="AC36" s="28">
        <f t="shared" si="5"/>
        <v>0</v>
      </c>
      <c r="AD36" s="28">
        <f t="shared" si="5"/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f t="shared" si="5"/>
        <v>0</v>
      </c>
      <c r="U37" s="28">
        <f t="shared" si="5"/>
        <v>0</v>
      </c>
      <c r="V37" s="28">
        <f t="shared" si="5"/>
        <v>0</v>
      </c>
      <c r="W37" s="28">
        <f t="shared" si="5"/>
        <v>0</v>
      </c>
      <c r="X37" s="28">
        <f t="shared" si="5"/>
        <v>0</v>
      </c>
      <c r="Y37" s="28">
        <f t="shared" si="5"/>
        <v>0</v>
      </c>
      <c r="Z37" s="28">
        <f t="shared" si="5"/>
        <v>0</v>
      </c>
      <c r="AA37" s="28">
        <f t="shared" si="5"/>
        <v>0</v>
      </c>
      <c r="AB37" s="28">
        <f t="shared" si="5"/>
        <v>0</v>
      </c>
      <c r="AC37" s="28">
        <f t="shared" si="5"/>
        <v>0</v>
      </c>
      <c r="AD37" s="28">
        <f t="shared" si="5"/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f t="shared" si="5"/>
        <v>0</v>
      </c>
      <c r="U38" s="28">
        <f t="shared" si="5"/>
        <v>0</v>
      </c>
      <c r="V38" s="28">
        <f t="shared" si="5"/>
        <v>0</v>
      </c>
      <c r="W38" s="28">
        <f t="shared" si="5"/>
        <v>0</v>
      </c>
      <c r="X38" s="28">
        <f t="shared" si="5"/>
        <v>0</v>
      </c>
      <c r="Y38" s="28">
        <f t="shared" si="5"/>
        <v>0</v>
      </c>
      <c r="Z38" s="28">
        <f t="shared" si="5"/>
        <v>0</v>
      </c>
      <c r="AA38" s="28">
        <f t="shared" si="5"/>
        <v>0</v>
      </c>
      <c r="AB38" s="28">
        <f t="shared" si="5"/>
        <v>0</v>
      </c>
      <c r="AC38" s="28">
        <f t="shared" si="5"/>
        <v>0</v>
      </c>
      <c r="AD38" s="28">
        <f t="shared" si="5"/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f t="shared" si="5"/>
        <v>0</v>
      </c>
      <c r="U39" s="28">
        <f t="shared" si="5"/>
        <v>0</v>
      </c>
      <c r="V39" s="28">
        <f t="shared" si="5"/>
        <v>0</v>
      </c>
      <c r="W39" s="28">
        <f t="shared" si="5"/>
        <v>0</v>
      </c>
      <c r="X39" s="28">
        <f t="shared" si="5"/>
        <v>0</v>
      </c>
      <c r="Y39" s="28">
        <f t="shared" si="5"/>
        <v>0</v>
      </c>
      <c r="Z39" s="28">
        <f t="shared" si="5"/>
        <v>0</v>
      </c>
      <c r="AA39" s="28">
        <f t="shared" si="5"/>
        <v>0</v>
      </c>
      <c r="AB39" s="28">
        <f t="shared" si="5"/>
        <v>0</v>
      </c>
      <c r="AC39" s="28">
        <f t="shared" si="5"/>
        <v>0</v>
      </c>
      <c r="AD39" s="28">
        <f t="shared" si="5"/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topLeftCell="O1" workbookViewId="0">
      <selection activeCell="AB31" sqref="AB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f t="shared" ref="T21:AA28" si="1">$S$23</f>
        <v>0</v>
      </c>
      <c r="U21" s="28">
        <f t="shared" si="1"/>
        <v>0</v>
      </c>
      <c r="V21" s="28">
        <f t="shared" si="1"/>
        <v>0</v>
      </c>
      <c r="W21" s="28">
        <f t="shared" si="1"/>
        <v>0</v>
      </c>
      <c r="X21" s="28">
        <f t="shared" si="1"/>
        <v>0</v>
      </c>
      <c r="Y21" s="28">
        <f t="shared" si="1"/>
        <v>0</v>
      </c>
      <c r="Z21" s="28">
        <f t="shared" si="1"/>
        <v>0</v>
      </c>
      <c r="AA21" s="28">
        <f t="shared" si="1"/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  <c r="AB25" s="28">
        <f t="shared" ref="AB25:AD28" si="2">$S$23</f>
        <v>0</v>
      </c>
      <c r="AC25" s="28">
        <f t="shared" si="2"/>
        <v>0</v>
      </c>
      <c r="AD25" s="28">
        <f t="shared" si="2"/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  <c r="AB26" s="28">
        <f t="shared" si="2"/>
        <v>0</v>
      </c>
      <c r="AC26" s="28">
        <f t="shared" si="2"/>
        <v>0</v>
      </c>
      <c r="AD26" s="28">
        <f t="shared" si="2"/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  <c r="AB27" s="28">
        <f t="shared" si="2"/>
        <v>0</v>
      </c>
      <c r="AC27" s="28">
        <f t="shared" si="2"/>
        <v>0</v>
      </c>
      <c r="AD27" s="28">
        <f t="shared" si="2"/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  <c r="AB28" s="28">
        <f t="shared" si="2"/>
        <v>0</v>
      </c>
      <c r="AC28" s="28">
        <f t="shared" si="2"/>
        <v>0</v>
      </c>
      <c r="AD28" s="28">
        <f t="shared" si="2"/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3">SUM(R21,R23,R25,R27)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3"/>
        <v>0</v>
      </c>
      <c r="S30" s="106">
        <f t="shared" si="3"/>
        <v>0</v>
      </c>
      <c r="T30" s="106">
        <f t="shared" si="3"/>
        <v>0</v>
      </c>
      <c r="U30" s="106">
        <f t="shared" si="3"/>
        <v>0</v>
      </c>
      <c r="V30" s="106">
        <f t="shared" si="3"/>
        <v>0</v>
      </c>
      <c r="W30" s="106">
        <f t="shared" si="3"/>
        <v>0</v>
      </c>
      <c r="X30" s="106">
        <f t="shared" si="3"/>
        <v>0</v>
      </c>
      <c r="Y30" s="106">
        <f t="shared" si="3"/>
        <v>0</v>
      </c>
      <c r="Z30" s="106">
        <f t="shared" si="3"/>
        <v>0</v>
      </c>
      <c r="AA30" s="106">
        <f t="shared" si="3"/>
        <v>0</v>
      </c>
      <c r="AB30" s="106">
        <f t="shared" si="3"/>
        <v>0</v>
      </c>
      <c r="AC30" s="106">
        <f t="shared" si="3"/>
        <v>0</v>
      </c>
      <c r="AD30" s="106">
        <f t="shared" si="3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f t="shared" ref="T31:AA39" si="4">$S$23</f>
        <v>0</v>
      </c>
      <c r="U31" s="28">
        <f t="shared" si="4"/>
        <v>0</v>
      </c>
      <c r="V31" s="28">
        <f t="shared" si="4"/>
        <v>0</v>
      </c>
      <c r="W31" s="28">
        <f t="shared" si="4"/>
        <v>0</v>
      </c>
      <c r="X31" s="28">
        <f t="shared" si="4"/>
        <v>0</v>
      </c>
      <c r="Y31" s="28">
        <f t="shared" si="4"/>
        <v>0</v>
      </c>
      <c r="Z31" s="28">
        <f t="shared" si="4"/>
        <v>0</v>
      </c>
      <c r="AA31" s="28">
        <f t="shared" si="4"/>
        <v>0</v>
      </c>
      <c r="AB31" s="28">
        <f t="shared" ref="AB31:AD39" si="5">$S$23</f>
        <v>0</v>
      </c>
      <c r="AC31" s="28">
        <f t="shared" si="5"/>
        <v>0</v>
      </c>
      <c r="AD31" s="28">
        <f t="shared" si="5"/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f t="shared" si="4"/>
        <v>0</v>
      </c>
      <c r="U32" s="28">
        <f t="shared" si="4"/>
        <v>0</v>
      </c>
      <c r="V32" s="28">
        <f t="shared" si="4"/>
        <v>0</v>
      </c>
      <c r="W32" s="28">
        <f t="shared" si="4"/>
        <v>0</v>
      </c>
      <c r="X32" s="28">
        <f t="shared" si="4"/>
        <v>0</v>
      </c>
      <c r="Y32" s="28">
        <f t="shared" si="4"/>
        <v>0</v>
      </c>
      <c r="Z32" s="28">
        <f t="shared" si="4"/>
        <v>0</v>
      </c>
      <c r="AA32" s="28">
        <f t="shared" si="4"/>
        <v>0</v>
      </c>
      <c r="AB32" s="28">
        <f t="shared" si="5"/>
        <v>0</v>
      </c>
      <c r="AC32" s="28">
        <f t="shared" si="5"/>
        <v>0</v>
      </c>
      <c r="AD32" s="28">
        <f t="shared" si="5"/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f t="shared" si="4"/>
        <v>0</v>
      </c>
      <c r="U33" s="28">
        <f t="shared" si="4"/>
        <v>0</v>
      </c>
      <c r="V33" s="28">
        <f t="shared" si="4"/>
        <v>0</v>
      </c>
      <c r="W33" s="28">
        <f t="shared" si="4"/>
        <v>0</v>
      </c>
      <c r="X33" s="28">
        <f t="shared" si="4"/>
        <v>0</v>
      </c>
      <c r="Y33" s="28">
        <f t="shared" si="4"/>
        <v>0</v>
      </c>
      <c r="Z33" s="28">
        <f t="shared" si="4"/>
        <v>0</v>
      </c>
      <c r="AA33" s="28">
        <f t="shared" si="4"/>
        <v>0</v>
      </c>
      <c r="AB33" s="28">
        <f t="shared" si="5"/>
        <v>0</v>
      </c>
      <c r="AC33" s="28">
        <f t="shared" si="5"/>
        <v>0</v>
      </c>
      <c r="AD33" s="28">
        <f t="shared" si="5"/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f t="shared" si="4"/>
        <v>0</v>
      </c>
      <c r="U34" s="28">
        <f t="shared" si="4"/>
        <v>0</v>
      </c>
      <c r="V34" s="28">
        <f t="shared" si="4"/>
        <v>0</v>
      </c>
      <c r="W34" s="28">
        <f t="shared" si="4"/>
        <v>0</v>
      </c>
      <c r="X34" s="28">
        <f t="shared" si="4"/>
        <v>0</v>
      </c>
      <c r="Y34" s="28">
        <f t="shared" si="4"/>
        <v>0</v>
      </c>
      <c r="Z34" s="28">
        <f t="shared" si="4"/>
        <v>0</v>
      </c>
      <c r="AA34" s="28">
        <f t="shared" si="4"/>
        <v>0</v>
      </c>
      <c r="AB34" s="28">
        <f t="shared" si="5"/>
        <v>0</v>
      </c>
      <c r="AC34" s="28">
        <f t="shared" si="5"/>
        <v>0</v>
      </c>
      <c r="AD34" s="28">
        <f t="shared" si="5"/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f t="shared" si="4"/>
        <v>0</v>
      </c>
      <c r="U35" s="28">
        <f t="shared" si="4"/>
        <v>0</v>
      </c>
      <c r="V35" s="28">
        <f t="shared" si="4"/>
        <v>0</v>
      </c>
      <c r="W35" s="28">
        <f t="shared" si="4"/>
        <v>0</v>
      </c>
      <c r="X35" s="28">
        <f t="shared" si="4"/>
        <v>0</v>
      </c>
      <c r="Y35" s="28">
        <f t="shared" si="4"/>
        <v>0</v>
      </c>
      <c r="Z35" s="28">
        <f t="shared" si="4"/>
        <v>0</v>
      </c>
      <c r="AA35" s="28">
        <f t="shared" si="4"/>
        <v>0</v>
      </c>
      <c r="AB35" s="28">
        <f t="shared" si="5"/>
        <v>0</v>
      </c>
      <c r="AC35" s="28">
        <f t="shared" si="5"/>
        <v>0</v>
      </c>
      <c r="AD35" s="28">
        <f t="shared" si="5"/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f t="shared" si="4"/>
        <v>0</v>
      </c>
      <c r="U36" s="28">
        <f t="shared" si="4"/>
        <v>0</v>
      </c>
      <c r="V36" s="28">
        <f t="shared" si="4"/>
        <v>0</v>
      </c>
      <c r="W36" s="28">
        <f t="shared" si="4"/>
        <v>0</v>
      </c>
      <c r="X36" s="28">
        <f t="shared" si="4"/>
        <v>0</v>
      </c>
      <c r="Y36" s="28">
        <f t="shared" si="4"/>
        <v>0</v>
      </c>
      <c r="Z36" s="28">
        <f t="shared" si="4"/>
        <v>0</v>
      </c>
      <c r="AA36" s="28">
        <f t="shared" si="4"/>
        <v>0</v>
      </c>
      <c r="AB36" s="28">
        <f t="shared" si="5"/>
        <v>0</v>
      </c>
      <c r="AC36" s="28">
        <f t="shared" si="5"/>
        <v>0</v>
      </c>
      <c r="AD36" s="28">
        <f t="shared" si="5"/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f t="shared" si="4"/>
        <v>0</v>
      </c>
      <c r="U37" s="28">
        <f t="shared" si="4"/>
        <v>0</v>
      </c>
      <c r="V37" s="28">
        <f t="shared" si="4"/>
        <v>0</v>
      </c>
      <c r="W37" s="28">
        <f t="shared" si="4"/>
        <v>0</v>
      </c>
      <c r="X37" s="28">
        <f t="shared" si="4"/>
        <v>0</v>
      </c>
      <c r="Y37" s="28">
        <f t="shared" si="4"/>
        <v>0</v>
      </c>
      <c r="Z37" s="28">
        <f t="shared" si="4"/>
        <v>0</v>
      </c>
      <c r="AA37" s="28">
        <f t="shared" si="4"/>
        <v>0</v>
      </c>
      <c r="AB37" s="28">
        <f t="shared" si="5"/>
        <v>0</v>
      </c>
      <c r="AC37" s="28">
        <f t="shared" si="5"/>
        <v>0</v>
      </c>
      <c r="AD37" s="28">
        <f t="shared" si="5"/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f t="shared" si="4"/>
        <v>0</v>
      </c>
      <c r="U38" s="28">
        <f t="shared" si="4"/>
        <v>0</v>
      </c>
      <c r="V38" s="28">
        <f t="shared" si="4"/>
        <v>0</v>
      </c>
      <c r="W38" s="28">
        <f t="shared" si="4"/>
        <v>0</v>
      </c>
      <c r="X38" s="28">
        <f t="shared" si="4"/>
        <v>0</v>
      </c>
      <c r="Y38" s="28">
        <f t="shared" si="4"/>
        <v>0</v>
      </c>
      <c r="Z38" s="28">
        <f t="shared" si="4"/>
        <v>0</v>
      </c>
      <c r="AA38" s="28">
        <f t="shared" si="4"/>
        <v>0</v>
      </c>
      <c r="AB38" s="28">
        <f t="shared" si="5"/>
        <v>0</v>
      </c>
      <c r="AC38" s="28">
        <f t="shared" si="5"/>
        <v>0</v>
      </c>
      <c r="AD38" s="28">
        <f t="shared" si="5"/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f t="shared" si="4"/>
        <v>0</v>
      </c>
      <c r="U39" s="28">
        <f t="shared" si="4"/>
        <v>0</v>
      </c>
      <c r="V39" s="28">
        <f t="shared" si="4"/>
        <v>0</v>
      </c>
      <c r="W39" s="28">
        <f t="shared" si="4"/>
        <v>0</v>
      </c>
      <c r="X39" s="28">
        <f t="shared" si="4"/>
        <v>0</v>
      </c>
      <c r="Y39" s="28">
        <f t="shared" si="4"/>
        <v>0</v>
      </c>
      <c r="Z39" s="28">
        <f t="shared" si="4"/>
        <v>0</v>
      </c>
      <c r="AA39" s="28">
        <f t="shared" si="4"/>
        <v>0</v>
      </c>
      <c r="AB39" s="28">
        <f t="shared" si="5"/>
        <v>0</v>
      </c>
      <c r="AC39" s="28">
        <f t="shared" si="5"/>
        <v>0</v>
      </c>
      <c r="AD39" s="28">
        <f t="shared" si="5"/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topLeftCell="O1" workbookViewId="0">
      <selection activeCell="Q25" sqref="Q25:Q26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f>'Раздел 2.1.3.2'!$S$23</f>
        <v>0</v>
      </c>
      <c r="R21" s="55"/>
      <c r="S21" s="55"/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f>'Раздел 2.1.3.2'!$S$23</f>
        <v>0</v>
      </c>
      <c r="R22" s="55"/>
      <c r="S22" s="55"/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f>'Раздел 2.1.3.2'!$S$23</f>
        <v>0</v>
      </c>
      <c r="R25" s="55"/>
      <c r="S25" s="55"/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  <c r="AB25" s="28">
        <f>'Раздел 2.1.3.2'!$S$23</f>
        <v>0</v>
      </c>
      <c r="AC25" s="28">
        <f>'Раздел 2.1.3.2'!$S$23</f>
        <v>0</v>
      </c>
      <c r="AD25" s="28">
        <f>'Раздел 2.1.3.2'!$S$23</f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f>'Раздел 2.1.3.2'!$S$23</f>
        <v>0</v>
      </c>
      <c r="R26" s="55"/>
      <c r="S26" s="55"/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  <c r="AB26" s="28">
        <f>'Раздел 2.1.3.2'!$S$23</f>
        <v>0</v>
      </c>
      <c r="AC26" s="28">
        <f>'Раздел 2.1.3.2'!$S$23</f>
        <v>0</v>
      </c>
      <c r="AD26" s="28">
        <f>'Раздел 2.1.3.2'!$S$23</f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  <c r="AB27" s="28">
        <f>'Раздел 2.1.3.2'!$S$23</f>
        <v>0</v>
      </c>
      <c r="AC27" s="28">
        <f>'Раздел 2.1.3.2'!$S$23</f>
        <v>0</v>
      </c>
      <c r="AD27" s="28">
        <f>'Раздел 2.1.3.2'!$S$23</f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  <c r="AB28" s="28">
        <f>'Раздел 2.1.3.2'!$S$23</f>
        <v>0</v>
      </c>
      <c r="AC28" s="28">
        <f>'Раздел 2.1.3.2'!$S$23</f>
        <v>0</v>
      </c>
      <c r="AD28" s="28">
        <f>'Раздел 2.1.3.2'!$S$23</f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f>'Раздел 2.1.3.2'!$S$23</f>
        <v>0</v>
      </c>
      <c r="R31" s="28">
        <f>'Раздел 2.1.3.2'!$S$23</f>
        <v>0</v>
      </c>
      <c r="S31" s="28">
        <f>'Раздел 2.1.3.2'!$S$23</f>
        <v>0</v>
      </c>
      <c r="T31" s="28">
        <f>'Раздел 2.1.3.2'!$S$23</f>
        <v>0</v>
      </c>
      <c r="U31" s="28">
        <f>'Раздел 2.1.3.2'!$S$23</f>
        <v>0</v>
      </c>
      <c r="V31" s="28">
        <f>'Раздел 2.1.3.2'!$S$23</f>
        <v>0</v>
      </c>
      <c r="W31" s="28">
        <f>'Раздел 2.1.3.2'!$S$23</f>
        <v>0</v>
      </c>
      <c r="X31" s="28">
        <f>'Раздел 2.1.3.2'!$S$23</f>
        <v>0</v>
      </c>
      <c r="Y31" s="28">
        <f>'Раздел 2.1.3.2'!$S$23</f>
        <v>0</v>
      </c>
      <c r="Z31" s="28">
        <f>'Раздел 2.1.3.2'!$S$23</f>
        <v>0</v>
      </c>
      <c r="AA31" s="28">
        <f>'Раздел 2.1.3.2'!$S$23</f>
        <v>0</v>
      </c>
      <c r="AB31" s="28">
        <f>'Раздел 2.1.3.2'!$S$23</f>
        <v>0</v>
      </c>
      <c r="AC31" s="28">
        <f>'Раздел 2.1.3.2'!$S$23</f>
        <v>0</v>
      </c>
      <c r="AD31" s="28">
        <f>'Раздел 2.1.3.2'!$S$23</f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f>'Раздел 2.1.3.2'!$S$23</f>
        <v>0</v>
      </c>
      <c r="R32" s="28">
        <f>'Раздел 2.1.3.2'!$S$23</f>
        <v>0</v>
      </c>
      <c r="S32" s="28">
        <f>'Раздел 2.1.3.2'!$S$23</f>
        <v>0</v>
      </c>
      <c r="T32" s="28">
        <f>'Раздел 2.1.3.2'!$S$23</f>
        <v>0</v>
      </c>
      <c r="U32" s="28">
        <f>'Раздел 2.1.3.2'!$S$23</f>
        <v>0</v>
      </c>
      <c r="V32" s="28">
        <f>'Раздел 2.1.3.2'!$S$23</f>
        <v>0</v>
      </c>
      <c r="W32" s="28">
        <f>'Раздел 2.1.3.2'!$S$23</f>
        <v>0</v>
      </c>
      <c r="X32" s="28">
        <f>'Раздел 2.1.3.2'!$S$23</f>
        <v>0</v>
      </c>
      <c r="Y32" s="28">
        <f>'Раздел 2.1.3.2'!$S$23</f>
        <v>0</v>
      </c>
      <c r="Z32" s="28">
        <f>'Раздел 2.1.3.2'!$S$23</f>
        <v>0</v>
      </c>
      <c r="AA32" s="28">
        <f>'Раздел 2.1.3.2'!$S$23</f>
        <v>0</v>
      </c>
      <c r="AB32" s="28">
        <f>'Раздел 2.1.3.2'!$S$23</f>
        <v>0</v>
      </c>
      <c r="AC32" s="28">
        <f>'Раздел 2.1.3.2'!$S$23</f>
        <v>0</v>
      </c>
      <c r="AD32" s="28">
        <f>'Раздел 2.1.3.2'!$S$23</f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f>'Раздел 2.1.3.2'!$S$23</f>
        <v>0</v>
      </c>
      <c r="R33" s="28">
        <f>'Раздел 2.1.3.2'!$S$23</f>
        <v>0</v>
      </c>
      <c r="S33" s="28">
        <f>'Раздел 2.1.3.2'!$S$23</f>
        <v>0</v>
      </c>
      <c r="T33" s="28">
        <f>'Раздел 2.1.3.2'!$S$23</f>
        <v>0</v>
      </c>
      <c r="U33" s="28">
        <f>'Раздел 2.1.3.2'!$S$23</f>
        <v>0</v>
      </c>
      <c r="V33" s="28">
        <f>'Раздел 2.1.3.2'!$S$23</f>
        <v>0</v>
      </c>
      <c r="W33" s="28">
        <f>'Раздел 2.1.3.2'!$S$23</f>
        <v>0</v>
      </c>
      <c r="X33" s="28">
        <f>'Раздел 2.1.3.2'!$S$23</f>
        <v>0</v>
      </c>
      <c r="Y33" s="28">
        <f>'Раздел 2.1.3.2'!$S$23</f>
        <v>0</v>
      </c>
      <c r="Z33" s="28">
        <f>'Раздел 2.1.3.2'!$S$23</f>
        <v>0</v>
      </c>
      <c r="AA33" s="28">
        <f>'Раздел 2.1.3.2'!$S$23</f>
        <v>0</v>
      </c>
      <c r="AB33" s="28">
        <f>'Раздел 2.1.3.2'!$S$23</f>
        <v>0</v>
      </c>
      <c r="AC33" s="28">
        <f>'Раздел 2.1.3.2'!$S$23</f>
        <v>0</v>
      </c>
      <c r="AD33" s="28">
        <f>'Раздел 2.1.3.2'!$S$23</f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f>'Раздел 2.1.3.2'!$S$23</f>
        <v>0</v>
      </c>
      <c r="R34" s="28">
        <f>'Раздел 2.1.3.2'!$S$23</f>
        <v>0</v>
      </c>
      <c r="S34" s="28">
        <f>'Раздел 2.1.3.2'!$S$23</f>
        <v>0</v>
      </c>
      <c r="T34" s="28">
        <f>'Раздел 2.1.3.2'!$S$23</f>
        <v>0</v>
      </c>
      <c r="U34" s="28">
        <f>'Раздел 2.1.3.2'!$S$23</f>
        <v>0</v>
      </c>
      <c r="V34" s="28">
        <f>'Раздел 2.1.3.2'!$S$23</f>
        <v>0</v>
      </c>
      <c r="W34" s="28">
        <f>'Раздел 2.1.3.2'!$S$23</f>
        <v>0</v>
      </c>
      <c r="X34" s="28">
        <f>'Раздел 2.1.3.2'!$S$23</f>
        <v>0</v>
      </c>
      <c r="Y34" s="28">
        <f>'Раздел 2.1.3.2'!$S$23</f>
        <v>0</v>
      </c>
      <c r="Z34" s="28">
        <f>'Раздел 2.1.3.2'!$S$23</f>
        <v>0</v>
      </c>
      <c r="AA34" s="28">
        <f>'Раздел 2.1.3.2'!$S$23</f>
        <v>0</v>
      </c>
      <c r="AB34" s="28">
        <f>'Раздел 2.1.3.2'!$S$23</f>
        <v>0</v>
      </c>
      <c r="AC34" s="28">
        <f>'Раздел 2.1.3.2'!$S$23</f>
        <v>0</v>
      </c>
      <c r="AD34" s="28">
        <f>'Раздел 2.1.3.2'!$S$23</f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f>'Раздел 2.1.3.2'!$S$23</f>
        <v>0</v>
      </c>
      <c r="R35" s="28">
        <f>'Раздел 2.1.3.2'!$S$23</f>
        <v>0</v>
      </c>
      <c r="S35" s="28">
        <f>'Раздел 2.1.3.2'!$S$23</f>
        <v>0</v>
      </c>
      <c r="T35" s="28">
        <f>'Раздел 2.1.3.2'!$S$23</f>
        <v>0</v>
      </c>
      <c r="U35" s="28">
        <f>'Раздел 2.1.3.2'!$S$23</f>
        <v>0</v>
      </c>
      <c r="V35" s="28">
        <f>'Раздел 2.1.3.2'!$S$23</f>
        <v>0</v>
      </c>
      <c r="W35" s="28">
        <f>'Раздел 2.1.3.2'!$S$23</f>
        <v>0</v>
      </c>
      <c r="X35" s="28">
        <f>'Раздел 2.1.3.2'!$S$23</f>
        <v>0</v>
      </c>
      <c r="Y35" s="28">
        <f>'Раздел 2.1.3.2'!$S$23</f>
        <v>0</v>
      </c>
      <c r="Z35" s="28">
        <f>'Раздел 2.1.3.2'!$S$23</f>
        <v>0</v>
      </c>
      <c r="AA35" s="28">
        <f>'Раздел 2.1.3.2'!$S$23</f>
        <v>0</v>
      </c>
      <c r="AB35" s="28">
        <f>'Раздел 2.1.3.2'!$S$23</f>
        <v>0</v>
      </c>
      <c r="AC35" s="28">
        <f>'Раздел 2.1.3.2'!$S$23</f>
        <v>0</v>
      </c>
      <c r="AD35" s="28">
        <f>'Раздел 2.1.3.2'!$S$23</f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f>'Раздел 2.1.3.2'!$S$23</f>
        <v>0</v>
      </c>
      <c r="R36" s="28">
        <f>'Раздел 2.1.3.2'!$S$23</f>
        <v>0</v>
      </c>
      <c r="S36" s="28">
        <f>'Раздел 2.1.3.2'!$S$23</f>
        <v>0</v>
      </c>
      <c r="T36" s="28">
        <f>'Раздел 2.1.3.2'!$S$23</f>
        <v>0</v>
      </c>
      <c r="U36" s="28">
        <f>'Раздел 2.1.3.2'!$S$23</f>
        <v>0</v>
      </c>
      <c r="V36" s="28">
        <f>'Раздел 2.1.3.2'!$S$23</f>
        <v>0</v>
      </c>
      <c r="W36" s="28">
        <f>'Раздел 2.1.3.2'!$S$23</f>
        <v>0</v>
      </c>
      <c r="X36" s="28">
        <f>'Раздел 2.1.3.2'!$S$23</f>
        <v>0</v>
      </c>
      <c r="Y36" s="28">
        <f>'Раздел 2.1.3.2'!$S$23</f>
        <v>0</v>
      </c>
      <c r="Z36" s="28">
        <f>'Раздел 2.1.3.2'!$S$23</f>
        <v>0</v>
      </c>
      <c r="AA36" s="28">
        <f>'Раздел 2.1.3.2'!$S$23</f>
        <v>0</v>
      </c>
      <c r="AB36" s="28">
        <f>'Раздел 2.1.3.2'!$S$23</f>
        <v>0</v>
      </c>
      <c r="AC36" s="28">
        <f>'Раздел 2.1.3.2'!$S$23</f>
        <v>0</v>
      </c>
      <c r="AD36" s="28">
        <f>'Раздел 2.1.3.2'!$S$23</f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f>'Раздел 2.1.3.2'!$S$23</f>
        <v>0</v>
      </c>
      <c r="R37" s="28">
        <f>'Раздел 2.1.3.2'!$S$23</f>
        <v>0</v>
      </c>
      <c r="S37" s="28">
        <f>'Раздел 2.1.3.2'!$S$23</f>
        <v>0</v>
      </c>
      <c r="T37" s="28">
        <f>'Раздел 2.1.3.2'!$S$23</f>
        <v>0</v>
      </c>
      <c r="U37" s="28">
        <f>'Раздел 2.1.3.2'!$S$23</f>
        <v>0</v>
      </c>
      <c r="V37" s="28">
        <f>'Раздел 2.1.3.2'!$S$23</f>
        <v>0</v>
      </c>
      <c r="W37" s="28">
        <f>'Раздел 2.1.3.2'!$S$23</f>
        <v>0</v>
      </c>
      <c r="X37" s="28">
        <f>'Раздел 2.1.3.2'!$S$23</f>
        <v>0</v>
      </c>
      <c r="Y37" s="28">
        <f>'Раздел 2.1.3.2'!$S$23</f>
        <v>0</v>
      </c>
      <c r="Z37" s="28">
        <f>'Раздел 2.1.3.2'!$S$23</f>
        <v>0</v>
      </c>
      <c r="AA37" s="28">
        <f>'Раздел 2.1.3.2'!$S$23</f>
        <v>0</v>
      </c>
      <c r="AB37" s="28">
        <f>'Раздел 2.1.3.2'!$S$23</f>
        <v>0</v>
      </c>
      <c r="AC37" s="28">
        <f>'Раздел 2.1.3.2'!$S$23</f>
        <v>0</v>
      </c>
      <c r="AD37" s="28">
        <f>'Раздел 2.1.3.2'!$S$23</f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f>'Раздел 2.1.3.2'!$S$23</f>
        <v>0</v>
      </c>
      <c r="R38" s="28">
        <f>'Раздел 2.1.3.2'!$S$23</f>
        <v>0</v>
      </c>
      <c r="S38" s="28">
        <f>'Раздел 2.1.3.2'!$S$23</f>
        <v>0</v>
      </c>
      <c r="T38" s="28">
        <f>'Раздел 2.1.3.2'!$S$23</f>
        <v>0</v>
      </c>
      <c r="U38" s="28">
        <f>'Раздел 2.1.3.2'!$S$23</f>
        <v>0</v>
      </c>
      <c r="V38" s="28">
        <f>'Раздел 2.1.3.2'!$S$23</f>
        <v>0</v>
      </c>
      <c r="W38" s="28">
        <f>'Раздел 2.1.3.2'!$S$23</f>
        <v>0</v>
      </c>
      <c r="X38" s="28">
        <f>'Раздел 2.1.3.2'!$S$23</f>
        <v>0</v>
      </c>
      <c r="Y38" s="28">
        <f>'Раздел 2.1.3.2'!$S$23</f>
        <v>0</v>
      </c>
      <c r="Z38" s="28">
        <f>'Раздел 2.1.3.2'!$S$23</f>
        <v>0</v>
      </c>
      <c r="AA38" s="28">
        <f>'Раздел 2.1.3.2'!$S$23</f>
        <v>0</v>
      </c>
      <c r="AB38" s="28">
        <f>'Раздел 2.1.3.2'!$S$23</f>
        <v>0</v>
      </c>
      <c r="AC38" s="28">
        <f>'Раздел 2.1.3.2'!$S$23</f>
        <v>0</v>
      </c>
      <c r="AD38" s="28">
        <f>'Раздел 2.1.3.2'!$S$23</f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f>'Раздел 2.1.3.2'!$S$23</f>
        <v>0</v>
      </c>
      <c r="R39" s="28">
        <f>'Раздел 2.1.3.2'!$S$23</f>
        <v>0</v>
      </c>
      <c r="S39" s="28">
        <f>'Раздел 2.1.3.2'!$S$23</f>
        <v>0</v>
      </c>
      <c r="T39" s="28">
        <f>'Раздел 2.1.3.2'!$S$23</f>
        <v>0</v>
      </c>
      <c r="U39" s="28">
        <f>'Раздел 2.1.3.2'!$S$23</f>
        <v>0</v>
      </c>
      <c r="V39" s="28">
        <f>'Раздел 2.1.3.2'!$S$23</f>
        <v>0</v>
      </c>
      <c r="W39" s="28">
        <f>'Раздел 2.1.3.2'!$S$23</f>
        <v>0</v>
      </c>
      <c r="X39" s="28">
        <f>'Раздел 2.1.3.2'!$S$23</f>
        <v>0</v>
      </c>
      <c r="Y39" s="28">
        <f>'Раздел 2.1.3.2'!$S$23</f>
        <v>0</v>
      </c>
      <c r="Z39" s="28">
        <f>'Раздел 2.1.3.2'!$S$23</f>
        <v>0</v>
      </c>
      <c r="AA39" s="28">
        <f>'Раздел 2.1.3.2'!$S$23</f>
        <v>0</v>
      </c>
      <c r="AB39" s="28">
        <f>'Раздел 2.1.3.2'!$S$23</f>
        <v>0</v>
      </c>
      <c r="AC39" s="28">
        <f>'Раздел 2.1.3.2'!$S$23</f>
        <v>0</v>
      </c>
      <c r="AD39" s="28">
        <f>'Раздел 2.1.3.2'!$S$23</f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opLeftCell="P1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5660</v>
      </c>
      <c r="AE18" s="235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  <c r="AB21" s="28">
        <f>'Раздел 2.1.3.2'!$S$23</f>
        <v>0</v>
      </c>
      <c r="AC21" s="28">
        <f>'Раздел 2.1.3.2'!$S$23</f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  <c r="AB22" s="28">
        <f>'Раздел 2.1.3.2'!$S$23</f>
        <v>0</v>
      </c>
      <c r="AC22" s="28">
        <f>'Раздел 2.1.3.2'!$S$23</f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  <c r="AB23" s="28">
        <f>'Раздел 2.1.3.2'!$S$23</f>
        <v>0</v>
      </c>
      <c r="AC23" s="28">
        <f>'Раздел 2.1.3.2'!$S$23</f>
        <v>0</v>
      </c>
      <c r="AD23" s="28">
        <f>'Раздел 2.1.3.2'!$S$23</f>
        <v>0</v>
      </c>
      <c r="AE23" s="28">
        <f>'Раздел 2.1.3.2'!$S$23</f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  <c r="AB24" s="28">
        <f>'Раздел 2.1.3.2'!$S$23</f>
        <v>0</v>
      </c>
      <c r="AC24" s="28">
        <f>'Раздел 2.1.3.2'!$S$23</f>
        <v>0</v>
      </c>
      <c r="AD24" s="28">
        <f>'Раздел 2.1.3.2'!$S$23</f>
        <v>0</v>
      </c>
      <c r="AE24" s="28">
        <f>'Раздел 2.1.3.2'!$S$23</f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  <c r="AB25" s="28">
        <f>'Раздел 2.1.3.2'!$S$23</f>
        <v>0</v>
      </c>
      <c r="AC25" s="28">
        <f>'Раздел 2.1.3.2'!$S$23</f>
        <v>0</v>
      </c>
      <c r="AD25" s="28">
        <f>'Раздел 2.1.3.2'!$S$23</f>
        <v>0</v>
      </c>
      <c r="AE25" s="28">
        <f>'Раздел 2.1.3.2'!$S$23</f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  <c r="AB26" s="28">
        <f>'Раздел 2.1.3.2'!$S$23</f>
        <v>0</v>
      </c>
      <c r="AC26" s="28">
        <f>'Раздел 2.1.3.2'!$S$23</f>
        <v>0</v>
      </c>
      <c r="AD26" s="28">
        <f>'Раздел 2.1.3.2'!$S$23</f>
        <v>0</v>
      </c>
      <c r="AE26" s="28">
        <f>'Раздел 2.1.3.2'!$S$23</f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  <c r="AB27" s="28">
        <f>'Раздел 2.1.3.2'!$S$23</f>
        <v>0</v>
      </c>
      <c r="AC27" s="28">
        <f>'Раздел 2.1.3.2'!$S$23</f>
        <v>0</v>
      </c>
      <c r="AD27" s="28">
        <f>'Раздел 2.1.3.2'!$S$23</f>
        <v>0</v>
      </c>
      <c r="AE27" s="28">
        <f>'Раздел 2.1.3.2'!$S$23</f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  <c r="AB28" s="28">
        <f>'Раздел 2.1.3.2'!$S$23</f>
        <v>0</v>
      </c>
      <c r="AC28" s="28">
        <f>'Раздел 2.1.3.2'!$S$23</f>
        <v>0</v>
      </c>
      <c r="AD28" s="28">
        <f>'Раздел 2.1.3.2'!$S$23</f>
        <v>0</v>
      </c>
      <c r="AE28" s="28">
        <f>'Раздел 2.1.3.2'!$S$23</f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  <c r="AB29" s="28">
        <f>'Раздел 2.1.3.2'!$S$23</f>
        <v>0</v>
      </c>
      <c r="AC29" s="28">
        <f>'Раздел 2.1.3.2'!$S$23</f>
        <v>0</v>
      </c>
      <c r="AD29" s="28">
        <f>'Раздел 2.1.3.2'!$S$23</f>
        <v>0</v>
      </c>
      <c r="AE29" s="28">
        <f>'Раздел 2.1.3.2'!$S$23</f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f>'Раздел 2.1.3.2'!$S$23</f>
        <v>0</v>
      </c>
      <c r="R30" s="28">
        <f>'Раздел 2.1.3.2'!$S$23</f>
        <v>0</v>
      </c>
      <c r="S30" s="28">
        <f>'Раздел 2.1.3.2'!$S$23</f>
        <v>0</v>
      </c>
      <c r="T30" s="28">
        <f>'Раздел 2.1.3.2'!$S$23</f>
        <v>0</v>
      </c>
      <c r="U30" s="28">
        <f>'Раздел 2.1.3.2'!$S$23</f>
        <v>0</v>
      </c>
      <c r="V30" s="28">
        <f>'Раздел 2.1.3.2'!$S$23</f>
        <v>0</v>
      </c>
      <c r="W30" s="28">
        <f>'Раздел 2.1.3.2'!$S$23</f>
        <v>0</v>
      </c>
      <c r="X30" s="28">
        <f>'Раздел 2.1.3.2'!$S$23</f>
        <v>0</v>
      </c>
      <c r="Y30" s="28">
        <f>'Раздел 2.1.3.2'!$S$23</f>
        <v>0</v>
      </c>
      <c r="Z30" s="28">
        <f>'Раздел 2.1.3.2'!$S$23</f>
        <v>0</v>
      </c>
      <c r="AA30" s="28">
        <f>'Раздел 2.1.3.2'!$S$23</f>
        <v>0</v>
      </c>
      <c r="AB30" s="28">
        <f>'Раздел 2.1.3.2'!$S$23</f>
        <v>0</v>
      </c>
      <c r="AC30" s="28">
        <f>'Раздел 2.1.3.2'!$S$23</f>
        <v>0</v>
      </c>
      <c r="AD30" s="28">
        <f>'Раздел 2.1.3.2'!$S$23</f>
        <v>0</v>
      </c>
      <c r="AE30" s="28">
        <f>'Раздел 2.1.3.2'!$S$23</f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f>'Раздел 2.1.3.2'!$S$23</f>
        <v>0</v>
      </c>
      <c r="R31" s="28">
        <f>'Раздел 2.1.3.2'!$S$23</f>
        <v>0</v>
      </c>
      <c r="S31" s="28">
        <f>'Раздел 2.1.3.2'!$S$23</f>
        <v>0</v>
      </c>
      <c r="T31" s="28">
        <f>'Раздел 2.1.3.2'!$S$23</f>
        <v>0</v>
      </c>
      <c r="U31" s="28">
        <f>'Раздел 2.1.3.2'!$S$23</f>
        <v>0</v>
      </c>
      <c r="V31" s="28">
        <f>'Раздел 2.1.3.2'!$S$23</f>
        <v>0</v>
      </c>
      <c r="W31" s="28">
        <f>'Раздел 2.1.3.2'!$S$23</f>
        <v>0</v>
      </c>
      <c r="X31" s="28">
        <f>'Раздел 2.1.3.2'!$S$23</f>
        <v>0</v>
      </c>
      <c r="Y31" s="28">
        <f>'Раздел 2.1.3.2'!$S$23</f>
        <v>0</v>
      </c>
      <c r="Z31" s="28">
        <f>'Раздел 2.1.3.2'!$S$23</f>
        <v>0</v>
      </c>
      <c r="AA31" s="28">
        <f>'Раздел 2.1.3.2'!$S$23</f>
        <v>0</v>
      </c>
      <c r="AB31" s="28">
        <f>'Раздел 2.1.3.2'!$S$23</f>
        <v>0</v>
      </c>
      <c r="AC31" s="28">
        <f>'Раздел 2.1.3.2'!$S$23</f>
        <v>0</v>
      </c>
      <c r="AD31" s="28">
        <f>'Раздел 2.1.3.2'!$S$23</f>
        <v>0</v>
      </c>
      <c r="AE31" s="28">
        <f>'Раздел 2.1.3.2'!$S$23</f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f>'Раздел 2.1.3.2'!$S$23</f>
        <v>0</v>
      </c>
      <c r="R32" s="28">
        <f>'Раздел 2.1.3.2'!$S$23</f>
        <v>0</v>
      </c>
      <c r="S32" s="28">
        <f>'Раздел 2.1.3.2'!$S$23</f>
        <v>0</v>
      </c>
      <c r="T32" s="28">
        <f>'Раздел 2.1.3.2'!$S$23</f>
        <v>0</v>
      </c>
      <c r="U32" s="28">
        <f>'Раздел 2.1.3.2'!$S$23</f>
        <v>0</v>
      </c>
      <c r="V32" s="28">
        <f>'Раздел 2.1.3.2'!$S$23</f>
        <v>0</v>
      </c>
      <c r="W32" s="28">
        <f>'Раздел 2.1.3.2'!$S$23</f>
        <v>0</v>
      </c>
      <c r="X32" s="28">
        <f>'Раздел 2.1.3.2'!$S$23</f>
        <v>0</v>
      </c>
      <c r="Y32" s="28">
        <f>'Раздел 2.1.3.2'!$S$23</f>
        <v>0</v>
      </c>
      <c r="Z32" s="28">
        <f>'Раздел 2.1.3.2'!$S$23</f>
        <v>0</v>
      </c>
      <c r="AA32" s="28">
        <f>'Раздел 2.1.3.2'!$S$23</f>
        <v>0</v>
      </c>
      <c r="AB32" s="28">
        <f>'Раздел 2.1.3.2'!$S$23</f>
        <v>0</v>
      </c>
      <c r="AC32" s="28">
        <f>'Раздел 2.1.3.2'!$S$23</f>
        <v>0</v>
      </c>
      <c r="AD32" s="28">
        <f>'Раздел 2.1.3.2'!$S$23</f>
        <v>0</v>
      </c>
      <c r="AE32" s="28">
        <f>'Раздел 2.1.3.2'!$S$23</f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f>'Раздел 2.1.3.2'!$S$23</f>
        <v>0</v>
      </c>
      <c r="R33" s="28">
        <f>'Раздел 2.1.3.2'!$S$23</f>
        <v>0</v>
      </c>
      <c r="S33" s="28">
        <f>'Раздел 2.1.3.2'!$S$23</f>
        <v>0</v>
      </c>
      <c r="T33" s="28">
        <f>'Раздел 2.1.3.2'!$S$23</f>
        <v>0</v>
      </c>
      <c r="U33" s="28">
        <f>'Раздел 2.1.3.2'!$S$23</f>
        <v>0</v>
      </c>
      <c r="V33" s="28">
        <f>'Раздел 2.1.3.2'!$S$23</f>
        <v>0</v>
      </c>
      <c r="W33" s="28">
        <f>'Раздел 2.1.3.2'!$S$23</f>
        <v>0</v>
      </c>
      <c r="X33" s="28">
        <f>'Раздел 2.1.3.2'!$S$23</f>
        <v>0</v>
      </c>
      <c r="Y33" s="28">
        <f>'Раздел 2.1.3.2'!$S$23</f>
        <v>0</v>
      </c>
      <c r="Z33" s="28">
        <f>'Раздел 2.1.3.2'!$S$23</f>
        <v>0</v>
      </c>
      <c r="AA33" s="28">
        <f>'Раздел 2.1.3.2'!$S$23</f>
        <v>0</v>
      </c>
      <c r="AB33" s="28">
        <f>'Раздел 2.1.3.2'!$S$23</f>
        <v>0</v>
      </c>
      <c r="AC33" s="28">
        <f>'Раздел 2.1.3.2'!$S$23</f>
        <v>0</v>
      </c>
      <c r="AD33" s="28">
        <f>'Раздел 2.1.3.2'!$S$23</f>
        <v>0</v>
      </c>
      <c r="AE33" s="28">
        <f>'Раздел 2.1.3.2'!$S$23</f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f>'Раздел 2.1.3.2'!$S$23</f>
        <v>0</v>
      </c>
      <c r="R34" s="28">
        <f>'Раздел 2.1.3.2'!$S$23</f>
        <v>0</v>
      </c>
      <c r="S34" s="28">
        <f>'Раздел 2.1.3.2'!$S$23</f>
        <v>0</v>
      </c>
      <c r="T34" s="28">
        <f>'Раздел 2.1.3.2'!$S$23</f>
        <v>0</v>
      </c>
      <c r="U34" s="28">
        <f>'Раздел 2.1.3.2'!$S$23</f>
        <v>0</v>
      </c>
      <c r="V34" s="28">
        <f>'Раздел 2.1.3.2'!$S$23</f>
        <v>0</v>
      </c>
      <c r="W34" s="28">
        <f>'Раздел 2.1.3.2'!$S$23</f>
        <v>0</v>
      </c>
      <c r="X34" s="28">
        <f>'Раздел 2.1.3.2'!$S$23</f>
        <v>0</v>
      </c>
      <c r="Y34" s="28">
        <f>'Раздел 2.1.3.2'!$S$23</f>
        <v>0</v>
      </c>
      <c r="Z34" s="28">
        <f>'Раздел 2.1.3.2'!$S$23</f>
        <v>0</v>
      </c>
      <c r="AA34" s="28">
        <f>'Раздел 2.1.3.2'!$S$23</f>
        <v>0</v>
      </c>
      <c r="AB34" s="28">
        <f>'Раздел 2.1.3.2'!$S$23</f>
        <v>0</v>
      </c>
      <c r="AC34" s="28">
        <f>'Раздел 2.1.3.2'!$S$23</f>
        <v>0</v>
      </c>
      <c r="AD34" s="28">
        <f>'Раздел 2.1.3.2'!$S$23</f>
        <v>0</v>
      </c>
      <c r="AE34" s="28">
        <f>'Раздел 2.1.3.2'!$S$23</f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topLeftCell="Q1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5660</v>
      </c>
      <c r="AE18" s="235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  <c r="AB21" s="28">
        <f>'Раздел 2.1.3.2'!$S$23</f>
        <v>0</v>
      </c>
      <c r="AC21" s="28">
        <f>'Раздел 2.1.3.2'!$S$23</f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  <c r="AB22" s="28">
        <f>'Раздел 2.1.3.2'!$S$23</f>
        <v>0</v>
      </c>
      <c r="AC22" s="28">
        <f>'Раздел 2.1.3.2'!$S$23</f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  <c r="AB23" s="28">
        <f>'Раздел 2.1.3.2'!$S$23</f>
        <v>0</v>
      </c>
      <c r="AC23" s="28">
        <f>'Раздел 2.1.3.2'!$S$23</f>
        <v>0</v>
      </c>
      <c r="AD23" s="28">
        <f>'Раздел 2.1.3.2'!$S$23</f>
        <v>0</v>
      </c>
      <c r="AE23" s="28">
        <f>'Раздел 2.1.3.2'!$S$23</f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  <c r="AB24" s="28">
        <f>'Раздел 2.1.3.2'!$S$23</f>
        <v>0</v>
      </c>
      <c r="AC24" s="28">
        <f>'Раздел 2.1.3.2'!$S$23</f>
        <v>0</v>
      </c>
      <c r="AD24" s="28">
        <f>'Раздел 2.1.3.2'!$S$23</f>
        <v>0</v>
      </c>
      <c r="AE24" s="28">
        <f>'Раздел 2.1.3.2'!$S$23</f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  <c r="AB25" s="28">
        <f>'Раздел 2.1.3.2'!$S$23</f>
        <v>0</v>
      </c>
      <c r="AC25" s="28">
        <f>'Раздел 2.1.3.2'!$S$23</f>
        <v>0</v>
      </c>
      <c r="AD25" s="28">
        <f>'Раздел 2.1.3.2'!$S$23</f>
        <v>0</v>
      </c>
      <c r="AE25" s="28">
        <f>'Раздел 2.1.3.2'!$S$23</f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  <c r="AB26" s="28">
        <f>'Раздел 2.1.3.2'!$S$23</f>
        <v>0</v>
      </c>
      <c r="AC26" s="28">
        <f>'Раздел 2.1.3.2'!$S$23</f>
        <v>0</v>
      </c>
      <c r="AD26" s="28">
        <f>'Раздел 2.1.3.2'!$S$23</f>
        <v>0</v>
      </c>
      <c r="AE26" s="28">
        <f>'Раздел 2.1.3.2'!$S$23</f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  <c r="AB27" s="28">
        <f>'Раздел 2.1.3.2'!$S$23</f>
        <v>0</v>
      </c>
      <c r="AC27" s="28">
        <f>'Раздел 2.1.3.2'!$S$23</f>
        <v>0</v>
      </c>
      <c r="AD27" s="28">
        <f>'Раздел 2.1.3.2'!$S$23</f>
        <v>0</v>
      </c>
      <c r="AE27" s="28">
        <f>'Раздел 2.1.3.2'!$S$23</f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  <c r="AB28" s="28">
        <f>'Раздел 2.1.3.2'!$S$23</f>
        <v>0</v>
      </c>
      <c r="AC28" s="28">
        <f>'Раздел 2.1.3.2'!$S$23</f>
        <v>0</v>
      </c>
      <c r="AD28" s="28">
        <f>'Раздел 2.1.3.2'!$S$23</f>
        <v>0</v>
      </c>
      <c r="AE28" s="28">
        <f>'Раздел 2.1.3.2'!$S$23</f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  <c r="AB29" s="28">
        <f>'Раздел 2.1.3.2'!$S$23</f>
        <v>0</v>
      </c>
      <c r="AC29" s="28">
        <f>'Раздел 2.1.3.2'!$S$23</f>
        <v>0</v>
      </c>
      <c r="AD29" s="28">
        <f>'Раздел 2.1.3.2'!$S$23</f>
        <v>0</v>
      </c>
      <c r="AE29" s="28">
        <f>'Раздел 2.1.3.2'!$S$23</f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f>'Раздел 2.1.3.2'!$S$23</f>
        <v>0</v>
      </c>
      <c r="R30" s="28">
        <f>'Раздел 2.1.3.2'!$S$23</f>
        <v>0</v>
      </c>
      <c r="S30" s="28">
        <f>'Раздел 2.1.3.2'!$S$23</f>
        <v>0</v>
      </c>
      <c r="T30" s="28">
        <f>'Раздел 2.1.3.2'!$S$23</f>
        <v>0</v>
      </c>
      <c r="U30" s="28">
        <f>'Раздел 2.1.3.2'!$S$23</f>
        <v>0</v>
      </c>
      <c r="V30" s="28">
        <f>'Раздел 2.1.3.2'!$S$23</f>
        <v>0</v>
      </c>
      <c r="W30" s="28">
        <f>'Раздел 2.1.3.2'!$S$23</f>
        <v>0</v>
      </c>
      <c r="X30" s="28">
        <f>'Раздел 2.1.3.2'!$S$23</f>
        <v>0</v>
      </c>
      <c r="Y30" s="28">
        <f>'Раздел 2.1.3.2'!$S$23</f>
        <v>0</v>
      </c>
      <c r="Z30" s="28">
        <f>'Раздел 2.1.3.2'!$S$23</f>
        <v>0</v>
      </c>
      <c r="AA30" s="28">
        <f>'Раздел 2.1.3.2'!$S$23</f>
        <v>0</v>
      </c>
      <c r="AB30" s="28">
        <f>'Раздел 2.1.3.2'!$S$23</f>
        <v>0</v>
      </c>
      <c r="AC30" s="28">
        <f>'Раздел 2.1.3.2'!$S$23</f>
        <v>0</v>
      </c>
      <c r="AD30" s="28">
        <f>'Раздел 2.1.3.2'!$S$23</f>
        <v>0</v>
      </c>
      <c r="AE30" s="28">
        <f>'Раздел 2.1.3.2'!$S$23</f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f>'Раздел 2.1.3.2'!$S$23</f>
        <v>0</v>
      </c>
      <c r="R31" s="28">
        <f>'Раздел 2.1.3.2'!$S$23</f>
        <v>0</v>
      </c>
      <c r="S31" s="28">
        <f>'Раздел 2.1.3.2'!$S$23</f>
        <v>0</v>
      </c>
      <c r="T31" s="28">
        <f>'Раздел 2.1.3.2'!$S$23</f>
        <v>0</v>
      </c>
      <c r="U31" s="28">
        <f>'Раздел 2.1.3.2'!$S$23</f>
        <v>0</v>
      </c>
      <c r="V31" s="28">
        <f>'Раздел 2.1.3.2'!$S$23</f>
        <v>0</v>
      </c>
      <c r="W31" s="28">
        <f>'Раздел 2.1.3.2'!$S$23</f>
        <v>0</v>
      </c>
      <c r="X31" s="28">
        <f>'Раздел 2.1.3.2'!$S$23</f>
        <v>0</v>
      </c>
      <c r="Y31" s="28">
        <f>'Раздел 2.1.3.2'!$S$23</f>
        <v>0</v>
      </c>
      <c r="Z31" s="28">
        <f>'Раздел 2.1.3.2'!$S$23</f>
        <v>0</v>
      </c>
      <c r="AA31" s="28">
        <f>'Раздел 2.1.3.2'!$S$23</f>
        <v>0</v>
      </c>
      <c r="AB31" s="28">
        <f>'Раздел 2.1.3.2'!$S$23</f>
        <v>0</v>
      </c>
      <c r="AC31" s="28">
        <f>'Раздел 2.1.3.2'!$S$23</f>
        <v>0</v>
      </c>
      <c r="AD31" s="28">
        <f>'Раздел 2.1.3.2'!$S$23</f>
        <v>0</v>
      </c>
      <c r="AE31" s="28">
        <f>'Раздел 2.1.3.2'!$S$23</f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f>'Раздел 2.1.3.2'!$S$23</f>
        <v>0</v>
      </c>
      <c r="R32" s="28">
        <f>'Раздел 2.1.3.2'!$S$23</f>
        <v>0</v>
      </c>
      <c r="S32" s="28">
        <f>'Раздел 2.1.3.2'!$S$23</f>
        <v>0</v>
      </c>
      <c r="T32" s="28">
        <f>'Раздел 2.1.3.2'!$S$23</f>
        <v>0</v>
      </c>
      <c r="U32" s="28">
        <f>'Раздел 2.1.3.2'!$S$23</f>
        <v>0</v>
      </c>
      <c r="V32" s="28">
        <f>'Раздел 2.1.3.2'!$S$23</f>
        <v>0</v>
      </c>
      <c r="W32" s="28">
        <f>'Раздел 2.1.3.2'!$S$23</f>
        <v>0</v>
      </c>
      <c r="X32" s="28">
        <f>'Раздел 2.1.3.2'!$S$23</f>
        <v>0</v>
      </c>
      <c r="Y32" s="28">
        <f>'Раздел 2.1.3.2'!$S$23</f>
        <v>0</v>
      </c>
      <c r="Z32" s="28">
        <f>'Раздел 2.1.3.2'!$S$23</f>
        <v>0</v>
      </c>
      <c r="AA32" s="28">
        <f>'Раздел 2.1.3.2'!$S$23</f>
        <v>0</v>
      </c>
      <c r="AB32" s="28">
        <f>'Раздел 2.1.3.2'!$S$23</f>
        <v>0</v>
      </c>
      <c r="AC32" s="28">
        <f>'Раздел 2.1.3.2'!$S$23</f>
        <v>0</v>
      </c>
      <c r="AD32" s="28">
        <f>'Раздел 2.1.3.2'!$S$23</f>
        <v>0</v>
      </c>
      <c r="AE32" s="28">
        <f>'Раздел 2.1.3.2'!$S$23</f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f>'Раздел 2.1.3.2'!$S$23</f>
        <v>0</v>
      </c>
      <c r="R33" s="28">
        <f>'Раздел 2.1.3.2'!$S$23</f>
        <v>0</v>
      </c>
      <c r="S33" s="28">
        <f>'Раздел 2.1.3.2'!$S$23</f>
        <v>0</v>
      </c>
      <c r="T33" s="28">
        <f>'Раздел 2.1.3.2'!$S$23</f>
        <v>0</v>
      </c>
      <c r="U33" s="28">
        <f>'Раздел 2.1.3.2'!$S$23</f>
        <v>0</v>
      </c>
      <c r="V33" s="28">
        <f>'Раздел 2.1.3.2'!$S$23</f>
        <v>0</v>
      </c>
      <c r="W33" s="28">
        <f>'Раздел 2.1.3.2'!$S$23</f>
        <v>0</v>
      </c>
      <c r="X33" s="28">
        <f>'Раздел 2.1.3.2'!$S$23</f>
        <v>0</v>
      </c>
      <c r="Y33" s="28">
        <f>'Раздел 2.1.3.2'!$S$23</f>
        <v>0</v>
      </c>
      <c r="Z33" s="28">
        <f>'Раздел 2.1.3.2'!$S$23</f>
        <v>0</v>
      </c>
      <c r="AA33" s="28">
        <f>'Раздел 2.1.3.2'!$S$23</f>
        <v>0</v>
      </c>
      <c r="AB33" s="28">
        <f>'Раздел 2.1.3.2'!$S$23</f>
        <v>0</v>
      </c>
      <c r="AC33" s="28">
        <f>'Раздел 2.1.3.2'!$S$23</f>
        <v>0</v>
      </c>
      <c r="AD33" s="28">
        <f>'Раздел 2.1.3.2'!$S$23</f>
        <v>0</v>
      </c>
      <c r="AE33" s="28">
        <f>'Раздел 2.1.3.2'!$S$23</f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f>'Раздел 2.1.3.2'!$S$23</f>
        <v>0</v>
      </c>
      <c r="R34" s="28">
        <f>'Раздел 2.1.3.2'!$S$23</f>
        <v>0</v>
      </c>
      <c r="S34" s="28">
        <f>'Раздел 2.1.3.2'!$S$23</f>
        <v>0</v>
      </c>
      <c r="T34" s="28">
        <f>'Раздел 2.1.3.2'!$S$23</f>
        <v>0</v>
      </c>
      <c r="U34" s="28">
        <f>'Раздел 2.1.3.2'!$S$23</f>
        <v>0</v>
      </c>
      <c r="V34" s="28">
        <f>'Раздел 2.1.3.2'!$S$23</f>
        <v>0</v>
      </c>
      <c r="W34" s="28">
        <f>'Раздел 2.1.3.2'!$S$23</f>
        <v>0</v>
      </c>
      <c r="X34" s="28">
        <f>'Раздел 2.1.3.2'!$S$23</f>
        <v>0</v>
      </c>
      <c r="Y34" s="28">
        <f>'Раздел 2.1.3.2'!$S$23</f>
        <v>0</v>
      </c>
      <c r="Z34" s="28">
        <f>'Раздел 2.1.3.2'!$S$23</f>
        <v>0</v>
      </c>
      <c r="AA34" s="28">
        <f>'Раздел 2.1.3.2'!$S$23</f>
        <v>0</v>
      </c>
      <c r="AB34" s="28">
        <f>'Раздел 2.1.3.2'!$S$23</f>
        <v>0</v>
      </c>
      <c r="AC34" s="28">
        <f>'Раздел 2.1.3.2'!$S$23</f>
        <v>0</v>
      </c>
      <c r="AD34" s="28">
        <f>'Раздел 2.1.3.2'!$S$23</f>
        <v>0</v>
      </c>
      <c r="AE34" s="28">
        <f>'Раздел 2.1.3.2'!$S$23</f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topLeftCell="P1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4" t="s">
        <v>5660</v>
      </c>
      <c r="AE18" s="235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  <c r="AB21" s="28">
        <f>'Раздел 2.1.3.2'!$S$23</f>
        <v>0</v>
      </c>
      <c r="AC21" s="28">
        <f>'Раздел 2.1.3.2'!$S$23</f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  <c r="AB22" s="28">
        <f>'Раздел 2.1.3.2'!$S$23</f>
        <v>0</v>
      </c>
      <c r="AC22" s="28">
        <f>'Раздел 2.1.3.2'!$S$23</f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  <c r="AB23" s="28">
        <f>'Раздел 2.1.3.2'!$S$23</f>
        <v>0</v>
      </c>
      <c r="AC23" s="28">
        <f>'Раздел 2.1.3.2'!$S$23</f>
        <v>0</v>
      </c>
      <c r="AD23" s="28">
        <f>'Раздел 2.1.3.2'!$S$23</f>
        <v>0</v>
      </c>
      <c r="AE23" s="28">
        <f>'Раздел 2.1.3.2'!$S$23</f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  <c r="AB24" s="28">
        <f>'Раздел 2.1.3.2'!$S$23</f>
        <v>0</v>
      </c>
      <c r="AC24" s="28">
        <f>'Раздел 2.1.3.2'!$S$23</f>
        <v>0</v>
      </c>
      <c r="AD24" s="28">
        <f>'Раздел 2.1.3.2'!$S$23</f>
        <v>0</v>
      </c>
      <c r="AE24" s="28">
        <f>'Раздел 2.1.3.2'!$S$23</f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  <c r="AB25" s="28">
        <f>'Раздел 2.1.3.2'!$S$23</f>
        <v>0</v>
      </c>
      <c r="AC25" s="28">
        <f>'Раздел 2.1.3.2'!$S$23</f>
        <v>0</v>
      </c>
      <c r="AD25" s="28">
        <f>'Раздел 2.1.3.2'!$S$23</f>
        <v>0</v>
      </c>
      <c r="AE25" s="28">
        <f>'Раздел 2.1.3.2'!$S$23</f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  <c r="AB26" s="28">
        <f>'Раздел 2.1.3.2'!$S$23</f>
        <v>0</v>
      </c>
      <c r="AC26" s="28">
        <f>'Раздел 2.1.3.2'!$S$23</f>
        <v>0</v>
      </c>
      <c r="AD26" s="28">
        <f>'Раздел 2.1.3.2'!$S$23</f>
        <v>0</v>
      </c>
      <c r="AE26" s="28">
        <f>'Раздел 2.1.3.2'!$S$23</f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  <c r="AB27" s="28">
        <f>'Раздел 2.1.3.2'!$S$23</f>
        <v>0</v>
      </c>
      <c r="AC27" s="28">
        <f>'Раздел 2.1.3.2'!$S$23</f>
        <v>0</v>
      </c>
      <c r="AD27" s="28">
        <f>'Раздел 2.1.3.2'!$S$23</f>
        <v>0</v>
      </c>
      <c r="AE27" s="28">
        <f>'Раздел 2.1.3.2'!$S$23</f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  <c r="AB28" s="28">
        <f>'Раздел 2.1.3.2'!$S$23</f>
        <v>0</v>
      </c>
      <c r="AC28" s="28">
        <f>'Раздел 2.1.3.2'!$S$23</f>
        <v>0</v>
      </c>
      <c r="AD28" s="28">
        <f>'Раздел 2.1.3.2'!$S$23</f>
        <v>0</v>
      </c>
      <c r="AE28" s="28">
        <f>'Раздел 2.1.3.2'!$S$23</f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  <c r="AB29" s="28">
        <f>'Раздел 2.1.3.2'!$S$23</f>
        <v>0</v>
      </c>
      <c r="AC29" s="28">
        <f>'Раздел 2.1.3.2'!$S$23</f>
        <v>0</v>
      </c>
      <c r="AD29" s="28">
        <f>'Раздел 2.1.3.2'!$S$23</f>
        <v>0</v>
      </c>
      <c r="AE29" s="28">
        <f>'Раздел 2.1.3.2'!$S$23</f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f>'Раздел 2.1.3.2'!$S$23</f>
        <v>0</v>
      </c>
      <c r="R30" s="28">
        <f>'Раздел 2.1.3.2'!$S$23</f>
        <v>0</v>
      </c>
      <c r="S30" s="28">
        <f>'Раздел 2.1.3.2'!$S$23</f>
        <v>0</v>
      </c>
      <c r="T30" s="28">
        <f>'Раздел 2.1.3.2'!$S$23</f>
        <v>0</v>
      </c>
      <c r="U30" s="28">
        <f>'Раздел 2.1.3.2'!$S$23</f>
        <v>0</v>
      </c>
      <c r="V30" s="28">
        <f>'Раздел 2.1.3.2'!$S$23</f>
        <v>0</v>
      </c>
      <c r="W30" s="28">
        <f>'Раздел 2.1.3.2'!$S$23</f>
        <v>0</v>
      </c>
      <c r="X30" s="28">
        <f>'Раздел 2.1.3.2'!$S$23</f>
        <v>0</v>
      </c>
      <c r="Y30" s="28">
        <f>'Раздел 2.1.3.2'!$S$23</f>
        <v>0</v>
      </c>
      <c r="Z30" s="28">
        <f>'Раздел 2.1.3.2'!$S$23</f>
        <v>0</v>
      </c>
      <c r="AA30" s="28">
        <f>'Раздел 2.1.3.2'!$S$23</f>
        <v>0</v>
      </c>
      <c r="AB30" s="28">
        <f>'Раздел 2.1.3.2'!$S$23</f>
        <v>0</v>
      </c>
      <c r="AC30" s="28">
        <f>'Раздел 2.1.3.2'!$S$23</f>
        <v>0</v>
      </c>
      <c r="AD30" s="28">
        <f>'Раздел 2.1.3.2'!$S$23</f>
        <v>0</v>
      </c>
      <c r="AE30" s="28">
        <f>'Раздел 2.1.3.2'!$S$23</f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f>'Раздел 2.1.3.2'!$S$23</f>
        <v>0</v>
      </c>
      <c r="R31" s="28">
        <f>'Раздел 2.1.3.2'!$S$23</f>
        <v>0</v>
      </c>
      <c r="S31" s="28">
        <f>'Раздел 2.1.3.2'!$S$23</f>
        <v>0</v>
      </c>
      <c r="T31" s="28">
        <f>'Раздел 2.1.3.2'!$S$23</f>
        <v>0</v>
      </c>
      <c r="U31" s="28">
        <f>'Раздел 2.1.3.2'!$S$23</f>
        <v>0</v>
      </c>
      <c r="V31" s="28">
        <f>'Раздел 2.1.3.2'!$S$23</f>
        <v>0</v>
      </c>
      <c r="W31" s="28">
        <f>'Раздел 2.1.3.2'!$S$23</f>
        <v>0</v>
      </c>
      <c r="X31" s="28">
        <f>'Раздел 2.1.3.2'!$S$23</f>
        <v>0</v>
      </c>
      <c r="Y31" s="28">
        <f>'Раздел 2.1.3.2'!$S$23</f>
        <v>0</v>
      </c>
      <c r="Z31" s="28">
        <f>'Раздел 2.1.3.2'!$S$23</f>
        <v>0</v>
      </c>
      <c r="AA31" s="28">
        <f>'Раздел 2.1.3.2'!$S$23</f>
        <v>0</v>
      </c>
      <c r="AB31" s="28">
        <f>'Раздел 2.1.3.2'!$S$23</f>
        <v>0</v>
      </c>
      <c r="AC31" s="28">
        <f>'Раздел 2.1.3.2'!$S$23</f>
        <v>0</v>
      </c>
      <c r="AD31" s="28">
        <f>'Раздел 2.1.3.2'!$S$23</f>
        <v>0</v>
      </c>
      <c r="AE31" s="28">
        <f>'Раздел 2.1.3.2'!$S$23</f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f>'Раздел 2.1.3.2'!$S$23</f>
        <v>0</v>
      </c>
      <c r="R32" s="28">
        <f>'Раздел 2.1.3.2'!$S$23</f>
        <v>0</v>
      </c>
      <c r="S32" s="28">
        <f>'Раздел 2.1.3.2'!$S$23</f>
        <v>0</v>
      </c>
      <c r="T32" s="28">
        <f>'Раздел 2.1.3.2'!$S$23</f>
        <v>0</v>
      </c>
      <c r="U32" s="28">
        <f>'Раздел 2.1.3.2'!$S$23</f>
        <v>0</v>
      </c>
      <c r="V32" s="28">
        <f>'Раздел 2.1.3.2'!$S$23</f>
        <v>0</v>
      </c>
      <c r="W32" s="28">
        <f>'Раздел 2.1.3.2'!$S$23</f>
        <v>0</v>
      </c>
      <c r="X32" s="28">
        <f>'Раздел 2.1.3.2'!$S$23</f>
        <v>0</v>
      </c>
      <c r="Y32" s="28">
        <f>'Раздел 2.1.3.2'!$S$23</f>
        <v>0</v>
      </c>
      <c r="Z32" s="28">
        <f>'Раздел 2.1.3.2'!$S$23</f>
        <v>0</v>
      </c>
      <c r="AA32" s="28">
        <f>'Раздел 2.1.3.2'!$S$23</f>
        <v>0</v>
      </c>
      <c r="AB32" s="28">
        <f>'Раздел 2.1.3.2'!$S$23</f>
        <v>0</v>
      </c>
      <c r="AC32" s="28">
        <f>'Раздел 2.1.3.2'!$S$23</f>
        <v>0</v>
      </c>
      <c r="AD32" s="28">
        <f>'Раздел 2.1.3.2'!$S$23</f>
        <v>0</v>
      </c>
      <c r="AE32" s="28">
        <f>'Раздел 2.1.3.2'!$S$23</f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f>'Раздел 2.1.3.2'!$S$23</f>
        <v>0</v>
      </c>
      <c r="R33" s="28">
        <f>'Раздел 2.1.3.2'!$S$23</f>
        <v>0</v>
      </c>
      <c r="S33" s="28">
        <f>'Раздел 2.1.3.2'!$S$23</f>
        <v>0</v>
      </c>
      <c r="T33" s="28">
        <f>'Раздел 2.1.3.2'!$S$23</f>
        <v>0</v>
      </c>
      <c r="U33" s="28">
        <f>'Раздел 2.1.3.2'!$S$23</f>
        <v>0</v>
      </c>
      <c r="V33" s="28">
        <f>'Раздел 2.1.3.2'!$S$23</f>
        <v>0</v>
      </c>
      <c r="W33" s="28">
        <f>'Раздел 2.1.3.2'!$S$23</f>
        <v>0</v>
      </c>
      <c r="X33" s="28">
        <f>'Раздел 2.1.3.2'!$S$23</f>
        <v>0</v>
      </c>
      <c r="Y33" s="28">
        <f>'Раздел 2.1.3.2'!$S$23</f>
        <v>0</v>
      </c>
      <c r="Z33" s="28">
        <f>'Раздел 2.1.3.2'!$S$23</f>
        <v>0</v>
      </c>
      <c r="AA33" s="28">
        <f>'Раздел 2.1.3.2'!$S$23</f>
        <v>0</v>
      </c>
      <c r="AB33" s="28">
        <f>'Раздел 2.1.3.2'!$S$23</f>
        <v>0</v>
      </c>
      <c r="AC33" s="28">
        <f>'Раздел 2.1.3.2'!$S$23</f>
        <v>0</v>
      </c>
      <c r="AD33" s="28">
        <f>'Раздел 2.1.3.2'!$S$23</f>
        <v>0</v>
      </c>
      <c r="AE33" s="28">
        <f>'Раздел 2.1.3.2'!$S$23</f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f>'Раздел 2.1.3.2'!$S$23</f>
        <v>0</v>
      </c>
      <c r="R34" s="28">
        <f>'Раздел 2.1.3.2'!$S$23</f>
        <v>0</v>
      </c>
      <c r="S34" s="28">
        <f>'Раздел 2.1.3.2'!$S$23</f>
        <v>0</v>
      </c>
      <c r="T34" s="28">
        <f>'Раздел 2.1.3.2'!$S$23</f>
        <v>0</v>
      </c>
      <c r="U34" s="28">
        <f>'Раздел 2.1.3.2'!$S$23</f>
        <v>0</v>
      </c>
      <c r="V34" s="28">
        <f>'Раздел 2.1.3.2'!$S$23</f>
        <v>0</v>
      </c>
      <c r="W34" s="28">
        <f>'Раздел 2.1.3.2'!$S$23</f>
        <v>0</v>
      </c>
      <c r="X34" s="28">
        <f>'Раздел 2.1.3.2'!$S$23</f>
        <v>0</v>
      </c>
      <c r="Y34" s="28">
        <f>'Раздел 2.1.3.2'!$S$23</f>
        <v>0</v>
      </c>
      <c r="Z34" s="28">
        <f>'Раздел 2.1.3.2'!$S$23</f>
        <v>0</v>
      </c>
      <c r="AA34" s="28">
        <f>'Раздел 2.1.3.2'!$S$23</f>
        <v>0</v>
      </c>
      <c r="AB34" s="28">
        <f>'Раздел 2.1.3.2'!$S$23</f>
        <v>0</v>
      </c>
      <c r="AC34" s="28">
        <f>'Раздел 2.1.3.2'!$S$23</f>
        <v>0</v>
      </c>
      <c r="AD34" s="28">
        <f>'Раздел 2.1.3.2'!$S$23</f>
        <v>0</v>
      </c>
      <c r="AE34" s="28">
        <f>'Раздел 2.1.3.2'!$S$23</f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topLeftCell="A16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4" t="s">
        <v>5673</v>
      </c>
      <c r="R17" s="236"/>
      <c r="S17" s="236"/>
      <c r="T17" s="236"/>
      <c r="U17" s="235"/>
      <c r="V17" s="227" t="s">
        <v>8922</v>
      </c>
      <c r="W17" s="234" t="s">
        <v>5674</v>
      </c>
      <c r="X17" s="236"/>
      <c r="Y17" s="236"/>
      <c r="Z17" s="236"/>
      <c r="AA17" s="235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5675</v>
      </c>
      <c r="R18" s="234" t="s">
        <v>7265</v>
      </c>
      <c r="S18" s="235"/>
      <c r="T18" s="242" t="s">
        <v>7266</v>
      </c>
      <c r="U18" s="242" t="s">
        <v>7267</v>
      </c>
      <c r="V18" s="227"/>
      <c r="W18" s="242" t="s">
        <v>5675</v>
      </c>
      <c r="X18" s="234" t="s">
        <v>7268</v>
      </c>
      <c r="Y18" s="235"/>
      <c r="Z18" s="242" t="s">
        <v>7269</v>
      </c>
      <c r="AA18" s="242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10742</v>
      </c>
      <c r="S19" s="23" t="s">
        <v>10743</v>
      </c>
      <c r="T19" s="244"/>
      <c r="U19" s="244"/>
      <c r="V19" s="227"/>
      <c r="W19" s="244"/>
      <c r="X19" s="23" t="s">
        <v>10742</v>
      </c>
      <c r="Y19" s="23" t="s">
        <v>10743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17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f>'Раздел 2.1.3.2'!$S$23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2.1.3.2'!$S$23</f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2.1.3.2'!$S$23</f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2.1.3.2'!$S$23</f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2.1.3.2'!$S$23</f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2.1.3.2'!$S$23</f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2.1.3.2'!$S$23</f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2.1.3.2'!$S$23</f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topLeftCell="O1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4" t="s">
        <v>5673</v>
      </c>
      <c r="R17" s="236"/>
      <c r="S17" s="236"/>
      <c r="T17" s="236"/>
      <c r="U17" s="235"/>
      <c r="V17" s="227" t="s">
        <v>8922</v>
      </c>
      <c r="W17" s="234" t="s">
        <v>5674</v>
      </c>
      <c r="X17" s="236"/>
      <c r="Y17" s="236"/>
      <c r="Z17" s="236"/>
      <c r="AA17" s="235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5675</v>
      </c>
      <c r="R18" s="234" t="s">
        <v>7265</v>
      </c>
      <c r="S18" s="235"/>
      <c r="T18" s="242" t="s">
        <v>7266</v>
      </c>
      <c r="U18" s="242" t="s">
        <v>7267</v>
      </c>
      <c r="V18" s="227"/>
      <c r="W18" s="242" t="s">
        <v>5675</v>
      </c>
      <c r="X18" s="234" t="s">
        <v>7268</v>
      </c>
      <c r="Y18" s="235"/>
      <c r="Z18" s="242" t="s">
        <v>7269</v>
      </c>
      <c r="AA18" s="242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10742</v>
      </c>
      <c r="S19" s="23" t="s">
        <v>10743</v>
      </c>
      <c r="T19" s="244"/>
      <c r="U19" s="244"/>
      <c r="V19" s="227"/>
      <c r="W19" s="244"/>
      <c r="X19" s="23" t="s">
        <v>10742</v>
      </c>
      <c r="Y19" s="23" t="s">
        <v>10743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f>'Раздел 2.1.3.2'!$S$23</f>
        <v>0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f>'Раздел 2.1.3.2'!$S$23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2.1.3.2'!$S$23</f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2.1.3.2'!$S$23</f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2.1.3.2'!$S$23</f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2.1.3.2'!$S$23</f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2.1.3.2'!$S$23</f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2.1.3.2'!$S$23</f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2.1.3.2'!$S$23</f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Q33"/>
  <sheetViews>
    <sheetView showGridLines="0" workbookViewId="0">
      <selection activeCell="P31" sqref="P3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fitToWidth="0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topLeftCell="O1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4" t="s">
        <v>5673</v>
      </c>
      <c r="R17" s="236"/>
      <c r="S17" s="236"/>
      <c r="T17" s="236"/>
      <c r="U17" s="235"/>
      <c r="V17" s="227" t="s">
        <v>8922</v>
      </c>
      <c r="W17" s="234" t="s">
        <v>5674</v>
      </c>
      <c r="X17" s="236"/>
      <c r="Y17" s="236"/>
      <c r="Z17" s="236"/>
      <c r="AA17" s="235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5675</v>
      </c>
      <c r="R18" s="234" t="s">
        <v>7265</v>
      </c>
      <c r="S18" s="235"/>
      <c r="T18" s="242" t="s">
        <v>7266</v>
      </c>
      <c r="U18" s="242" t="s">
        <v>7267</v>
      </c>
      <c r="V18" s="227"/>
      <c r="W18" s="242" t="s">
        <v>5675</v>
      </c>
      <c r="X18" s="234" t="s">
        <v>7268</v>
      </c>
      <c r="Y18" s="235"/>
      <c r="Z18" s="242" t="s">
        <v>7269</v>
      </c>
      <c r="AA18" s="242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3" t="s">
        <v>10742</v>
      </c>
      <c r="S19" s="23" t="s">
        <v>10743</v>
      </c>
      <c r="T19" s="244"/>
      <c r="U19" s="244"/>
      <c r="V19" s="227"/>
      <c r="W19" s="244"/>
      <c r="X19" s="23" t="s">
        <v>10742</v>
      </c>
      <c r="Y19" s="23" t="s">
        <v>10743</v>
      </c>
      <c r="Z19" s="244"/>
      <c r="AA19" s="244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f>'Раздел 2.1.3.2'!$S$23</f>
        <v>0</v>
      </c>
      <c r="Q21" s="28">
        <f>'Раздел 2.1.3.2'!$S$23</f>
        <v>0</v>
      </c>
      <c r="R21" s="28">
        <f>'Раздел 2.1.3.2'!$S$23</f>
        <v>0</v>
      </c>
      <c r="S21" s="28">
        <f>'Раздел 2.1.3.2'!$S$23</f>
        <v>0</v>
      </c>
      <c r="T21" s="28">
        <f>'Раздел 2.1.3.2'!$S$23</f>
        <v>0</v>
      </c>
      <c r="U21" s="28">
        <f>'Раздел 2.1.3.2'!$S$23</f>
        <v>0</v>
      </c>
      <c r="V21" s="28">
        <f>'Раздел 2.1.3.2'!$S$23</f>
        <v>0</v>
      </c>
      <c r="W21" s="28">
        <f>'Раздел 2.1.3.2'!$S$23</f>
        <v>0</v>
      </c>
      <c r="X21" s="28">
        <f>'Раздел 2.1.3.2'!$S$23</f>
        <v>0</v>
      </c>
      <c r="Y21" s="28">
        <f>'Раздел 2.1.3.2'!$S$23</f>
        <v>0</v>
      </c>
      <c r="Z21" s="28">
        <f>'Раздел 2.1.3.2'!$S$23</f>
        <v>0</v>
      </c>
      <c r="AA21" s="28">
        <f>'Раздел 2.1.3.2'!$S$23</f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f>'Раздел 2.1.3.2'!$S$23</f>
        <v>0</v>
      </c>
      <c r="Q22" s="28">
        <f>'Раздел 2.1.3.2'!$S$23</f>
        <v>0</v>
      </c>
      <c r="R22" s="28">
        <f>'Раздел 2.1.3.2'!$S$23</f>
        <v>0</v>
      </c>
      <c r="S22" s="28">
        <f>'Раздел 2.1.3.2'!$S$23</f>
        <v>0</v>
      </c>
      <c r="T22" s="28">
        <f>'Раздел 2.1.3.2'!$S$23</f>
        <v>0</v>
      </c>
      <c r="U22" s="28">
        <f>'Раздел 2.1.3.2'!$S$23</f>
        <v>0</v>
      </c>
      <c r="V22" s="28">
        <f>'Раздел 2.1.3.2'!$S$23</f>
        <v>0</v>
      </c>
      <c r="W22" s="28">
        <f>'Раздел 2.1.3.2'!$S$23</f>
        <v>0</v>
      </c>
      <c r="X22" s="28">
        <f>'Раздел 2.1.3.2'!$S$23</f>
        <v>0</v>
      </c>
      <c r="Y22" s="28">
        <f>'Раздел 2.1.3.2'!$S$23</f>
        <v>0</v>
      </c>
      <c r="Z22" s="28">
        <f>'Раздел 2.1.3.2'!$S$23</f>
        <v>0</v>
      </c>
      <c r="AA22" s="28">
        <f>'Раздел 2.1.3.2'!$S$23</f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2.1.3.2'!$S$23</f>
        <v>0</v>
      </c>
      <c r="Q23" s="28">
        <f>'Раздел 2.1.3.2'!$S$23</f>
        <v>0</v>
      </c>
      <c r="R23" s="28">
        <f>'Раздел 2.1.3.2'!$S$23</f>
        <v>0</v>
      </c>
      <c r="S23" s="28">
        <f>'Раздел 2.1.3.2'!$S$23</f>
        <v>0</v>
      </c>
      <c r="T23" s="28">
        <f>'Раздел 2.1.3.2'!$S$23</f>
        <v>0</v>
      </c>
      <c r="U23" s="28">
        <f>'Раздел 2.1.3.2'!$S$23</f>
        <v>0</v>
      </c>
      <c r="V23" s="28">
        <f>'Раздел 2.1.3.2'!$S$23</f>
        <v>0</v>
      </c>
      <c r="W23" s="28">
        <f>'Раздел 2.1.3.2'!$S$23</f>
        <v>0</v>
      </c>
      <c r="X23" s="28">
        <f>'Раздел 2.1.3.2'!$S$23</f>
        <v>0</v>
      </c>
      <c r="Y23" s="28">
        <f>'Раздел 2.1.3.2'!$S$23</f>
        <v>0</v>
      </c>
      <c r="Z23" s="28">
        <f>'Раздел 2.1.3.2'!$S$23</f>
        <v>0</v>
      </c>
      <c r="AA23" s="28">
        <f>'Раздел 2.1.3.2'!$S$23</f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2.1.3.2'!$S$23</f>
        <v>0</v>
      </c>
      <c r="Q24" s="28">
        <f>'Раздел 2.1.3.2'!$S$23</f>
        <v>0</v>
      </c>
      <c r="R24" s="28">
        <f>'Раздел 2.1.3.2'!$S$23</f>
        <v>0</v>
      </c>
      <c r="S24" s="28">
        <f>'Раздел 2.1.3.2'!$S$23</f>
        <v>0</v>
      </c>
      <c r="T24" s="28">
        <f>'Раздел 2.1.3.2'!$S$23</f>
        <v>0</v>
      </c>
      <c r="U24" s="28">
        <f>'Раздел 2.1.3.2'!$S$23</f>
        <v>0</v>
      </c>
      <c r="V24" s="28">
        <f>'Раздел 2.1.3.2'!$S$23</f>
        <v>0</v>
      </c>
      <c r="W24" s="28">
        <f>'Раздел 2.1.3.2'!$S$23</f>
        <v>0</v>
      </c>
      <c r="X24" s="28">
        <f>'Раздел 2.1.3.2'!$S$23</f>
        <v>0</v>
      </c>
      <c r="Y24" s="28">
        <f>'Раздел 2.1.3.2'!$S$23</f>
        <v>0</v>
      </c>
      <c r="Z24" s="28">
        <f>'Раздел 2.1.3.2'!$S$23</f>
        <v>0</v>
      </c>
      <c r="AA24" s="28">
        <f>'Раздел 2.1.3.2'!$S$23</f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2.1.3.2'!$S$23</f>
        <v>0</v>
      </c>
      <c r="Q25" s="28">
        <f>'Раздел 2.1.3.2'!$S$23</f>
        <v>0</v>
      </c>
      <c r="R25" s="28">
        <f>'Раздел 2.1.3.2'!$S$23</f>
        <v>0</v>
      </c>
      <c r="S25" s="28">
        <f>'Раздел 2.1.3.2'!$S$23</f>
        <v>0</v>
      </c>
      <c r="T25" s="28">
        <f>'Раздел 2.1.3.2'!$S$23</f>
        <v>0</v>
      </c>
      <c r="U25" s="28">
        <f>'Раздел 2.1.3.2'!$S$23</f>
        <v>0</v>
      </c>
      <c r="V25" s="28">
        <f>'Раздел 2.1.3.2'!$S$23</f>
        <v>0</v>
      </c>
      <c r="W25" s="28">
        <f>'Раздел 2.1.3.2'!$S$23</f>
        <v>0</v>
      </c>
      <c r="X25" s="28">
        <f>'Раздел 2.1.3.2'!$S$23</f>
        <v>0</v>
      </c>
      <c r="Y25" s="28">
        <f>'Раздел 2.1.3.2'!$S$23</f>
        <v>0</v>
      </c>
      <c r="Z25" s="28">
        <f>'Раздел 2.1.3.2'!$S$23</f>
        <v>0</v>
      </c>
      <c r="AA25" s="28">
        <f>'Раздел 2.1.3.2'!$S$23</f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2.1.3.2'!$S$23</f>
        <v>0</v>
      </c>
      <c r="Q26" s="28">
        <f>'Раздел 2.1.3.2'!$S$23</f>
        <v>0</v>
      </c>
      <c r="R26" s="28">
        <f>'Раздел 2.1.3.2'!$S$23</f>
        <v>0</v>
      </c>
      <c r="S26" s="28">
        <f>'Раздел 2.1.3.2'!$S$23</f>
        <v>0</v>
      </c>
      <c r="T26" s="28">
        <f>'Раздел 2.1.3.2'!$S$23</f>
        <v>0</v>
      </c>
      <c r="U26" s="28">
        <f>'Раздел 2.1.3.2'!$S$23</f>
        <v>0</v>
      </c>
      <c r="V26" s="28">
        <f>'Раздел 2.1.3.2'!$S$23</f>
        <v>0</v>
      </c>
      <c r="W26" s="28">
        <f>'Раздел 2.1.3.2'!$S$23</f>
        <v>0</v>
      </c>
      <c r="X26" s="28">
        <f>'Раздел 2.1.3.2'!$S$23</f>
        <v>0</v>
      </c>
      <c r="Y26" s="28">
        <f>'Раздел 2.1.3.2'!$S$23</f>
        <v>0</v>
      </c>
      <c r="Z26" s="28">
        <f>'Раздел 2.1.3.2'!$S$23</f>
        <v>0</v>
      </c>
      <c r="AA26" s="28">
        <f>'Раздел 2.1.3.2'!$S$23</f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2.1.3.2'!$S$23</f>
        <v>0</v>
      </c>
      <c r="Q27" s="28">
        <f>'Раздел 2.1.3.2'!$S$23</f>
        <v>0</v>
      </c>
      <c r="R27" s="28">
        <f>'Раздел 2.1.3.2'!$S$23</f>
        <v>0</v>
      </c>
      <c r="S27" s="28">
        <f>'Раздел 2.1.3.2'!$S$23</f>
        <v>0</v>
      </c>
      <c r="T27" s="28">
        <f>'Раздел 2.1.3.2'!$S$23</f>
        <v>0</v>
      </c>
      <c r="U27" s="28">
        <f>'Раздел 2.1.3.2'!$S$23</f>
        <v>0</v>
      </c>
      <c r="V27" s="28">
        <f>'Раздел 2.1.3.2'!$S$23</f>
        <v>0</v>
      </c>
      <c r="W27" s="28">
        <f>'Раздел 2.1.3.2'!$S$23</f>
        <v>0</v>
      </c>
      <c r="X27" s="28">
        <f>'Раздел 2.1.3.2'!$S$23</f>
        <v>0</v>
      </c>
      <c r="Y27" s="28">
        <f>'Раздел 2.1.3.2'!$S$23</f>
        <v>0</v>
      </c>
      <c r="Z27" s="28">
        <f>'Раздел 2.1.3.2'!$S$23</f>
        <v>0</v>
      </c>
      <c r="AA27" s="28">
        <f>'Раздел 2.1.3.2'!$S$23</f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2.1.3.2'!$S$23</f>
        <v>0</v>
      </c>
      <c r="Q28" s="28">
        <f>'Раздел 2.1.3.2'!$S$23</f>
        <v>0</v>
      </c>
      <c r="R28" s="28">
        <f>'Раздел 2.1.3.2'!$S$23</f>
        <v>0</v>
      </c>
      <c r="S28" s="28">
        <f>'Раздел 2.1.3.2'!$S$23</f>
        <v>0</v>
      </c>
      <c r="T28" s="28">
        <f>'Раздел 2.1.3.2'!$S$23</f>
        <v>0</v>
      </c>
      <c r="U28" s="28">
        <f>'Раздел 2.1.3.2'!$S$23</f>
        <v>0</v>
      </c>
      <c r="V28" s="28">
        <f>'Раздел 2.1.3.2'!$S$23</f>
        <v>0</v>
      </c>
      <c r="W28" s="28">
        <f>'Раздел 2.1.3.2'!$S$23</f>
        <v>0</v>
      </c>
      <c r="X28" s="28">
        <f>'Раздел 2.1.3.2'!$S$23</f>
        <v>0</v>
      </c>
      <c r="Y28" s="28">
        <f>'Раздел 2.1.3.2'!$S$23</f>
        <v>0</v>
      </c>
      <c r="Z28" s="28">
        <f>'Раздел 2.1.3.2'!$S$23</f>
        <v>0</v>
      </c>
      <c r="AA28" s="28">
        <f>'Раздел 2.1.3.2'!$S$23</f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2.1.3.2'!$S$23</f>
        <v>0</v>
      </c>
      <c r="Q29" s="28">
        <f>'Раздел 2.1.3.2'!$S$23</f>
        <v>0</v>
      </c>
      <c r="R29" s="28">
        <f>'Раздел 2.1.3.2'!$S$23</f>
        <v>0</v>
      </c>
      <c r="S29" s="28">
        <f>'Раздел 2.1.3.2'!$S$23</f>
        <v>0</v>
      </c>
      <c r="T29" s="28">
        <f>'Раздел 2.1.3.2'!$S$23</f>
        <v>0</v>
      </c>
      <c r="U29" s="28">
        <f>'Раздел 2.1.3.2'!$S$23</f>
        <v>0</v>
      </c>
      <c r="V29" s="28">
        <f>'Раздел 2.1.3.2'!$S$23</f>
        <v>0</v>
      </c>
      <c r="W29" s="28">
        <f>'Раздел 2.1.3.2'!$S$23</f>
        <v>0</v>
      </c>
      <c r="X29" s="28">
        <f>'Раздел 2.1.3.2'!$S$23</f>
        <v>0</v>
      </c>
      <c r="Y29" s="28">
        <f>'Раздел 2.1.3.2'!$S$23</f>
        <v>0</v>
      </c>
      <c r="Z29" s="28">
        <f>'Раздел 2.1.3.2'!$S$23</f>
        <v>0</v>
      </c>
      <c r="AA29" s="28">
        <f>'Раздел 2.1.3.2'!$S$23</f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4" sqref="R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4</v>
      </c>
      <c r="Q21" s="106">
        <f>SUM(Q22:Q24)</f>
        <v>0</v>
      </c>
      <c r="R21" s="106">
        <f>SUM(R22:R24)</f>
        <v>4</v>
      </c>
      <c r="S21" s="106">
        <f>SUM(S22:S24)</f>
        <v>7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</v>
      </c>
      <c r="Q22" s="28">
        <v>0</v>
      </c>
      <c r="R22" s="28">
        <v>1</v>
      </c>
      <c r="S22" s="28">
        <v>4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3</v>
      </c>
      <c r="Q23" s="28">
        <v>0</v>
      </c>
      <c r="R23" s="28">
        <v>3</v>
      </c>
      <c r="S23" s="28">
        <v>3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3" sqref="Q23: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f t="shared" ref="R22:R25" si="0">$Q$22</f>
        <v>0</v>
      </c>
      <c r="S22" s="28">
        <f t="shared" ref="S22:S24" si="1">$Q$22</f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f t="shared" ref="Q23:Q25" si="2">$Q$22</f>
        <v>0</v>
      </c>
      <c r="R23" s="28">
        <f t="shared" si="0"/>
        <v>0</v>
      </c>
      <c r="S23" s="28">
        <f t="shared" si="1"/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f t="shared" si="2"/>
        <v>0</v>
      </c>
      <c r="R24" s="28">
        <f t="shared" si="0"/>
        <v>0</v>
      </c>
      <c r="S24" s="28">
        <f t="shared" si="1"/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f t="shared" si="2"/>
        <v>0</v>
      </c>
      <c r="R25" s="28">
        <f t="shared" si="0"/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S22" sqref="S22: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f>'Раздел 2.4.2'!$Q$22</f>
        <v>0</v>
      </c>
      <c r="R22" s="28">
        <f>'Раздел 2.4.2'!$Q$22</f>
        <v>0</v>
      </c>
      <c r="S22" s="28">
        <f>'Раздел 2.4.2'!$Q$22</f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f>'Раздел 2.4.2'!$Q$22</f>
        <v>0</v>
      </c>
      <c r="R23" s="28">
        <f>'Раздел 2.4.2'!$Q$22</f>
        <v>0</v>
      </c>
      <c r="S23" s="28">
        <f>'Раздел 2.4.2'!$Q$22</f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f>'Раздел 2.4.2'!$Q$22</f>
        <v>0</v>
      </c>
      <c r="R24" s="28">
        <f>'Раздел 2.4.2'!$Q$22</f>
        <v>0</v>
      </c>
      <c r="S24" s="28">
        <f>'Раздел 2.4.2'!$Q$22</f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f>'Раздел 2.4.2'!$Q$22</f>
        <v>0</v>
      </c>
      <c r="R25" s="28">
        <f>'Раздел 2.4.2'!$Q$22</f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" workbookViewId="0">
      <selection activeCell="AC28" sqref="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15</v>
      </c>
      <c r="Q21" s="106">
        <f>SUM(Q22:Q24)</f>
        <v>2</v>
      </c>
      <c r="R21" s="106">
        <f t="shared" ref="R21:AC21" si="0">SUM(R22:R24)</f>
        <v>2</v>
      </c>
      <c r="S21" s="106">
        <f t="shared" si="0"/>
        <v>3</v>
      </c>
      <c r="T21" s="106">
        <f t="shared" si="0"/>
        <v>2</v>
      </c>
      <c r="U21" s="106">
        <f t="shared" si="0"/>
        <v>0</v>
      </c>
      <c r="V21" s="106">
        <f t="shared" si="0"/>
        <v>0</v>
      </c>
      <c r="W21" s="106">
        <f t="shared" si="0"/>
        <v>3</v>
      </c>
      <c r="X21" s="106">
        <f t="shared" si="0"/>
        <v>1</v>
      </c>
      <c r="Y21" s="106">
        <f t="shared" si="0"/>
        <v>2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15</v>
      </c>
      <c r="Q22" s="28">
        <v>2</v>
      </c>
      <c r="R22" s="28">
        <v>2</v>
      </c>
      <c r="S22" s="28">
        <v>3</v>
      </c>
      <c r="T22" s="28">
        <v>2</v>
      </c>
      <c r="U22" s="28">
        <v>0</v>
      </c>
      <c r="V22" s="28">
        <v>0</v>
      </c>
      <c r="W22" s="28">
        <v>3</v>
      </c>
      <c r="X22" s="28">
        <v>1</v>
      </c>
      <c r="Y22" s="28">
        <v>2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topLeftCell="O1" workbookViewId="0">
      <selection activeCell="Q23" sqref="Q23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f t="shared" ref="R22:AC24" si="2">$Q$22</f>
        <v>0</v>
      </c>
      <c r="S22" s="28">
        <f t="shared" si="2"/>
        <v>0</v>
      </c>
      <c r="T22" s="28">
        <f t="shared" si="2"/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28">
        <f t="shared" si="2"/>
        <v>0</v>
      </c>
      <c r="AC22" s="28">
        <f t="shared" si="2"/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f t="shared" si="2"/>
        <v>0</v>
      </c>
      <c r="S24" s="28">
        <f t="shared" si="2"/>
        <v>0</v>
      </c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si="2"/>
        <v>0</v>
      </c>
      <c r="AC24" s="28">
        <f t="shared" si="2"/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3">SUM(R26:R28)</f>
        <v>0</v>
      </c>
      <c r="S25" s="106">
        <f t="shared" si="3"/>
        <v>0</v>
      </c>
      <c r="T25" s="106">
        <f t="shared" si="3"/>
        <v>0</v>
      </c>
      <c r="U25" s="106">
        <f t="shared" si="3"/>
        <v>0</v>
      </c>
      <c r="V25" s="106">
        <f t="shared" si="3"/>
        <v>0</v>
      </c>
      <c r="W25" s="106">
        <f t="shared" si="3"/>
        <v>0</v>
      </c>
      <c r="X25" s="106">
        <f t="shared" si="3"/>
        <v>0</v>
      </c>
      <c r="Y25" s="106">
        <f t="shared" si="3"/>
        <v>0</v>
      </c>
      <c r="Z25" s="106">
        <f t="shared" si="3"/>
        <v>0</v>
      </c>
      <c r="AA25" s="106">
        <f t="shared" si="3"/>
        <v>0</v>
      </c>
      <c r="AB25" s="106">
        <f t="shared" si="3"/>
        <v>0</v>
      </c>
      <c r="AC25" s="106">
        <f t="shared" si="3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f t="shared" ref="Q26:AC26" si="4">$Q$22</f>
        <v>0</v>
      </c>
      <c r="R26" s="28">
        <f t="shared" si="4"/>
        <v>0</v>
      </c>
      <c r="S26" s="28">
        <f t="shared" si="4"/>
        <v>0</v>
      </c>
      <c r="T26" s="28">
        <f t="shared" si="4"/>
        <v>0</v>
      </c>
      <c r="U26" s="28">
        <f t="shared" si="4"/>
        <v>0</v>
      </c>
      <c r="V26" s="28">
        <f t="shared" si="4"/>
        <v>0</v>
      </c>
      <c r="W26" s="28">
        <f t="shared" si="4"/>
        <v>0</v>
      </c>
      <c r="X26" s="28">
        <f t="shared" si="4"/>
        <v>0</v>
      </c>
      <c r="Y26" s="28">
        <f t="shared" si="4"/>
        <v>0</v>
      </c>
      <c r="Z26" s="28">
        <f t="shared" si="4"/>
        <v>0</v>
      </c>
      <c r="AA26" s="28">
        <f t="shared" si="4"/>
        <v>0</v>
      </c>
      <c r="AB26" s="28">
        <f t="shared" si="4"/>
        <v>0</v>
      </c>
      <c r="AC26" s="28">
        <f t="shared" si="4"/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f t="shared" ref="Z27:AC27" si="5">$Q$22</f>
        <v>0</v>
      </c>
      <c r="AA27" s="28">
        <f t="shared" si="5"/>
        <v>0</v>
      </c>
      <c r="AB27" s="28">
        <f t="shared" si="5"/>
        <v>0</v>
      </c>
      <c r="AC27" s="28">
        <f t="shared" si="5"/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f t="shared" ref="Q28:AC28" si="6">$Q$22</f>
        <v>0</v>
      </c>
      <c r="R28" s="28">
        <f t="shared" si="6"/>
        <v>0</v>
      </c>
      <c r="S28" s="28">
        <f t="shared" si="6"/>
        <v>0</v>
      </c>
      <c r="T28" s="28">
        <f t="shared" si="6"/>
        <v>0</v>
      </c>
      <c r="U28" s="28">
        <f t="shared" si="6"/>
        <v>0</v>
      </c>
      <c r="V28" s="28">
        <f t="shared" si="6"/>
        <v>0</v>
      </c>
      <c r="W28" s="28">
        <f t="shared" si="6"/>
        <v>0</v>
      </c>
      <c r="X28" s="28">
        <f t="shared" si="6"/>
        <v>0</v>
      </c>
      <c r="Y28" s="28">
        <f t="shared" si="6"/>
        <v>0</v>
      </c>
      <c r="Z28" s="28">
        <f t="shared" si="6"/>
        <v>0</v>
      </c>
      <c r="AA28" s="28">
        <f t="shared" si="6"/>
        <v>0</v>
      </c>
      <c r="AB28" s="28">
        <f t="shared" si="6"/>
        <v>0</v>
      </c>
      <c r="AC28" s="28">
        <f t="shared" si="6"/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topLeftCell="O1" workbookViewId="0">
      <selection activeCell="AC27" sqref="AC27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f t="shared" ref="Q22:AC24" si="2">$Z$27</f>
        <v>0</v>
      </c>
      <c r="R22" s="28">
        <f t="shared" si="2"/>
        <v>0</v>
      </c>
      <c r="S22" s="28">
        <f t="shared" si="2"/>
        <v>0</v>
      </c>
      <c r="T22" s="28">
        <f t="shared" si="2"/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28">
        <f t="shared" si="2"/>
        <v>0</v>
      </c>
      <c r="AC22" s="28">
        <f t="shared" si="2"/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f t="shared" si="2"/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f t="shared" si="2"/>
        <v>0</v>
      </c>
      <c r="R24" s="28">
        <f t="shared" si="2"/>
        <v>0</v>
      </c>
      <c r="S24" s="28">
        <f t="shared" si="2"/>
        <v>0</v>
      </c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si="2"/>
        <v>0</v>
      </c>
      <c r="AC24" s="28">
        <f t="shared" si="2"/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3">SUM(R26:R28)</f>
        <v>0</v>
      </c>
      <c r="S25" s="106">
        <f t="shared" si="3"/>
        <v>0</v>
      </c>
      <c r="T25" s="106">
        <f t="shared" si="3"/>
        <v>0</v>
      </c>
      <c r="U25" s="106">
        <f t="shared" si="3"/>
        <v>0</v>
      </c>
      <c r="V25" s="106">
        <f t="shared" si="3"/>
        <v>0</v>
      </c>
      <c r="W25" s="106">
        <f t="shared" si="3"/>
        <v>0</v>
      </c>
      <c r="X25" s="106">
        <f t="shared" si="3"/>
        <v>0</v>
      </c>
      <c r="Y25" s="106">
        <f t="shared" si="3"/>
        <v>0</v>
      </c>
      <c r="Z25" s="106">
        <f t="shared" si="3"/>
        <v>0</v>
      </c>
      <c r="AA25" s="106">
        <f t="shared" si="3"/>
        <v>0</v>
      </c>
      <c r="AB25" s="106">
        <f t="shared" si="3"/>
        <v>0</v>
      </c>
      <c r="AC25" s="106">
        <f t="shared" si="3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f t="shared" ref="Q26:AC26" si="4">$Z$27</f>
        <v>0</v>
      </c>
      <c r="R26" s="28">
        <f t="shared" si="4"/>
        <v>0</v>
      </c>
      <c r="S26" s="28">
        <f t="shared" si="4"/>
        <v>0</v>
      </c>
      <c r="T26" s="28">
        <f t="shared" si="4"/>
        <v>0</v>
      </c>
      <c r="U26" s="28">
        <f t="shared" si="4"/>
        <v>0</v>
      </c>
      <c r="V26" s="28">
        <f t="shared" si="4"/>
        <v>0</v>
      </c>
      <c r="W26" s="28">
        <f t="shared" si="4"/>
        <v>0</v>
      </c>
      <c r="X26" s="28">
        <f t="shared" si="4"/>
        <v>0</v>
      </c>
      <c r="Y26" s="28">
        <f t="shared" si="4"/>
        <v>0</v>
      </c>
      <c r="Z26" s="28">
        <f t="shared" si="4"/>
        <v>0</v>
      </c>
      <c r="AA26" s="28">
        <f t="shared" si="4"/>
        <v>0</v>
      </c>
      <c r="AB26" s="28">
        <f t="shared" si="4"/>
        <v>0</v>
      </c>
      <c r="AC26" s="28">
        <f t="shared" si="4"/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f t="shared" ref="Q28:AC28" si="5">$Z$27</f>
        <v>0</v>
      </c>
      <c r="R28" s="28">
        <f t="shared" si="5"/>
        <v>0</v>
      </c>
      <c r="S28" s="28">
        <f t="shared" si="5"/>
        <v>0</v>
      </c>
      <c r="T28" s="28">
        <f t="shared" si="5"/>
        <v>0</v>
      </c>
      <c r="U28" s="28">
        <f t="shared" si="5"/>
        <v>0</v>
      </c>
      <c r="V28" s="28">
        <f t="shared" si="5"/>
        <v>0</v>
      </c>
      <c r="W28" s="28">
        <f t="shared" si="5"/>
        <v>0</v>
      </c>
      <c r="X28" s="28">
        <f t="shared" si="5"/>
        <v>0</v>
      </c>
      <c r="Y28" s="28">
        <f t="shared" si="5"/>
        <v>0</v>
      </c>
      <c r="Z28" s="28">
        <f t="shared" si="5"/>
        <v>0</v>
      </c>
      <c r="AA28" s="28">
        <f t="shared" si="5"/>
        <v>0</v>
      </c>
      <c r="AB28" s="28">
        <f t="shared" si="5"/>
        <v>0</v>
      </c>
      <c r="AC28" s="28">
        <f t="shared" si="5"/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topLeftCell="O1" workbookViewId="0">
      <selection activeCell="Q24" sqref="Q24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f t="shared" ref="R22:AC24" si="2">$Q$22</f>
        <v>0</v>
      </c>
      <c r="S22" s="28">
        <f t="shared" si="2"/>
        <v>0</v>
      </c>
      <c r="T22" s="28">
        <f t="shared" si="2"/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28">
        <f t="shared" si="2"/>
        <v>0</v>
      </c>
      <c r="AC22" s="28">
        <f t="shared" si="2"/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f t="shared" si="2"/>
        <v>0</v>
      </c>
      <c r="S24" s="28">
        <f t="shared" si="2"/>
        <v>0</v>
      </c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si="2"/>
        <v>0</v>
      </c>
      <c r="AC24" s="28">
        <f t="shared" si="2"/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3">SUM(R26:R28)</f>
        <v>0</v>
      </c>
      <c r="S25" s="106">
        <f t="shared" si="3"/>
        <v>0</v>
      </c>
      <c r="T25" s="106">
        <f t="shared" si="3"/>
        <v>0</v>
      </c>
      <c r="U25" s="106">
        <f t="shared" si="3"/>
        <v>0</v>
      </c>
      <c r="V25" s="106">
        <f t="shared" si="3"/>
        <v>0</v>
      </c>
      <c r="W25" s="106">
        <f t="shared" si="3"/>
        <v>0</v>
      </c>
      <c r="X25" s="106">
        <f t="shared" si="3"/>
        <v>0</v>
      </c>
      <c r="Y25" s="106">
        <f t="shared" si="3"/>
        <v>0</v>
      </c>
      <c r="Z25" s="106">
        <f t="shared" si="3"/>
        <v>0</v>
      </c>
      <c r="AA25" s="106">
        <f t="shared" si="3"/>
        <v>0</v>
      </c>
      <c r="AB25" s="106">
        <f t="shared" si="3"/>
        <v>0</v>
      </c>
      <c r="AC25" s="106">
        <f t="shared" si="3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f t="shared" ref="Q26:AC26" si="4">$Q$22</f>
        <v>0</v>
      </c>
      <c r="R26" s="28">
        <f t="shared" si="4"/>
        <v>0</v>
      </c>
      <c r="S26" s="28">
        <f t="shared" si="4"/>
        <v>0</v>
      </c>
      <c r="T26" s="28">
        <f t="shared" si="4"/>
        <v>0</v>
      </c>
      <c r="U26" s="28">
        <f t="shared" si="4"/>
        <v>0</v>
      </c>
      <c r="V26" s="28">
        <f t="shared" si="4"/>
        <v>0</v>
      </c>
      <c r="W26" s="28">
        <f t="shared" si="4"/>
        <v>0</v>
      </c>
      <c r="X26" s="28">
        <f t="shared" si="4"/>
        <v>0</v>
      </c>
      <c r="Y26" s="28">
        <f t="shared" si="4"/>
        <v>0</v>
      </c>
      <c r="Z26" s="28">
        <f t="shared" si="4"/>
        <v>0</v>
      </c>
      <c r="AA26" s="28">
        <f t="shared" si="4"/>
        <v>0</v>
      </c>
      <c r="AB26" s="28">
        <f t="shared" si="4"/>
        <v>0</v>
      </c>
      <c r="AC26" s="28">
        <f t="shared" si="4"/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f t="shared" ref="Z27:AC28" si="5">$Q$22</f>
        <v>0</v>
      </c>
      <c r="AA27" s="28">
        <f t="shared" si="5"/>
        <v>0</v>
      </c>
      <c r="AB27" s="28">
        <f t="shared" si="5"/>
        <v>0</v>
      </c>
      <c r="AC27" s="28">
        <f t="shared" si="5"/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f t="shared" ref="Q28:Y28" si="6">$Q$22</f>
        <v>0</v>
      </c>
      <c r="R28" s="28">
        <f t="shared" si="6"/>
        <v>0</v>
      </c>
      <c r="S28" s="28">
        <f t="shared" si="6"/>
        <v>0</v>
      </c>
      <c r="T28" s="28">
        <f t="shared" si="6"/>
        <v>0</v>
      </c>
      <c r="U28" s="28">
        <f t="shared" si="6"/>
        <v>0</v>
      </c>
      <c r="V28" s="28">
        <f t="shared" si="6"/>
        <v>0</v>
      </c>
      <c r="W28" s="28">
        <f t="shared" si="6"/>
        <v>0</v>
      </c>
      <c r="X28" s="28">
        <f t="shared" si="6"/>
        <v>0</v>
      </c>
      <c r="Y28" s="28">
        <f t="shared" si="6"/>
        <v>0</v>
      </c>
      <c r="Z28" s="28">
        <f t="shared" si="5"/>
        <v>0</v>
      </c>
      <c r="AA28" s="28">
        <f t="shared" si="5"/>
        <v>0</v>
      </c>
      <c r="AB28" s="28">
        <f t="shared" si="5"/>
        <v>0</v>
      </c>
      <c r="AC28" s="28">
        <f t="shared" si="5"/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AX21" activePane="bottomRight" state="frozen"/>
      <selection activeCell="A15" sqref="A15"/>
      <selection pane="topRight" activeCell="P15" sqref="P15"/>
      <selection pane="bottomLeft" activeCell="A21" sqref="A21"/>
      <selection pane="bottomRight" activeCell="BA24" sqref="BA24:BH24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10055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4" t="s">
        <v>11063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f t="shared" ref="R21:BH21" si="0">$Q$21</f>
        <v>0</v>
      </c>
      <c r="S21" s="28">
        <f t="shared" si="0"/>
        <v>0</v>
      </c>
      <c r="T21" s="28">
        <f t="shared" si="0"/>
        <v>0</v>
      </c>
      <c r="U21" s="28">
        <f t="shared" si="0"/>
        <v>0</v>
      </c>
      <c r="V21" s="28">
        <f t="shared" si="0"/>
        <v>0</v>
      </c>
      <c r="W21" s="28">
        <f t="shared" si="0"/>
        <v>0</v>
      </c>
      <c r="X21" s="28">
        <f t="shared" si="0"/>
        <v>0</v>
      </c>
      <c r="Y21" s="28">
        <f t="shared" si="0"/>
        <v>0</v>
      </c>
      <c r="Z21" s="28">
        <f t="shared" si="0"/>
        <v>0</v>
      </c>
      <c r="AA21" s="28">
        <f t="shared" si="0"/>
        <v>0</v>
      </c>
      <c r="AB21" s="28">
        <f t="shared" si="0"/>
        <v>0</v>
      </c>
      <c r="AC21" s="28">
        <f t="shared" si="0"/>
        <v>0</v>
      </c>
      <c r="AD21" s="28">
        <f t="shared" si="0"/>
        <v>0</v>
      </c>
      <c r="AE21" s="28">
        <f t="shared" si="0"/>
        <v>0</v>
      </c>
      <c r="AF21" s="28">
        <f t="shared" si="0"/>
        <v>0</v>
      </c>
      <c r="AG21" s="28">
        <f t="shared" si="0"/>
        <v>0</v>
      </c>
      <c r="AH21" s="28">
        <f t="shared" si="0"/>
        <v>0</v>
      </c>
      <c r="AI21" s="28">
        <f t="shared" si="0"/>
        <v>0</v>
      </c>
      <c r="AJ21" s="28">
        <f t="shared" si="0"/>
        <v>0</v>
      </c>
      <c r="AK21" s="28">
        <f t="shared" si="0"/>
        <v>0</v>
      </c>
      <c r="AL21" s="28">
        <f t="shared" si="0"/>
        <v>0</v>
      </c>
      <c r="AM21" s="28">
        <f t="shared" si="0"/>
        <v>0</v>
      </c>
      <c r="AN21" s="28">
        <f t="shared" si="0"/>
        <v>0</v>
      </c>
      <c r="AO21" s="28">
        <f t="shared" si="0"/>
        <v>0</v>
      </c>
      <c r="AP21" s="28">
        <f t="shared" si="0"/>
        <v>0</v>
      </c>
      <c r="AQ21" s="28">
        <f t="shared" si="0"/>
        <v>0</v>
      </c>
      <c r="AR21" s="28">
        <f t="shared" si="0"/>
        <v>0</v>
      </c>
      <c r="AS21" s="28">
        <f t="shared" si="0"/>
        <v>0</v>
      </c>
      <c r="AT21" s="28">
        <f t="shared" si="0"/>
        <v>0</v>
      </c>
      <c r="AU21" s="28">
        <f t="shared" si="0"/>
        <v>0</v>
      </c>
      <c r="AV21" s="28">
        <f t="shared" si="0"/>
        <v>0</v>
      </c>
      <c r="AW21" s="28">
        <f t="shared" si="0"/>
        <v>0</v>
      </c>
      <c r="AX21" s="28">
        <f t="shared" si="0"/>
        <v>0</v>
      </c>
      <c r="AY21" s="28">
        <f t="shared" si="0"/>
        <v>0</v>
      </c>
      <c r="AZ21" s="28">
        <f t="shared" si="0"/>
        <v>0</v>
      </c>
      <c r="BA21" s="28">
        <f t="shared" si="0"/>
        <v>0</v>
      </c>
      <c r="BB21" s="28">
        <f t="shared" si="0"/>
        <v>0</v>
      </c>
      <c r="BC21" s="28">
        <f t="shared" si="0"/>
        <v>0</v>
      </c>
      <c r="BD21" s="28">
        <f t="shared" si="0"/>
        <v>0</v>
      </c>
      <c r="BE21" s="28">
        <f t="shared" si="0"/>
        <v>0</v>
      </c>
      <c r="BF21" s="28">
        <f t="shared" si="0"/>
        <v>0</v>
      </c>
      <c r="BG21" s="28">
        <f t="shared" si="0"/>
        <v>0</v>
      </c>
      <c r="BH21" s="28">
        <f t="shared" si="0"/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1">SUM(R23:R25)</f>
        <v>0</v>
      </c>
      <c r="S22" s="106">
        <f t="shared" si="1"/>
        <v>0</v>
      </c>
      <c r="T22" s="106">
        <f t="shared" si="1"/>
        <v>0</v>
      </c>
      <c r="U22" s="106">
        <f t="shared" si="1"/>
        <v>0</v>
      </c>
      <c r="V22" s="106">
        <f t="shared" si="1"/>
        <v>0</v>
      </c>
      <c r="W22" s="106">
        <f t="shared" si="1"/>
        <v>0</v>
      </c>
      <c r="X22" s="106">
        <f t="shared" si="1"/>
        <v>0</v>
      </c>
      <c r="Y22" s="106">
        <f t="shared" si="1"/>
        <v>0</v>
      </c>
      <c r="Z22" s="106">
        <f t="shared" si="1"/>
        <v>0</v>
      </c>
      <c r="AA22" s="106">
        <f t="shared" si="1"/>
        <v>0</v>
      </c>
      <c r="AB22" s="106">
        <f t="shared" si="1"/>
        <v>0</v>
      </c>
      <c r="AC22" s="106">
        <f t="shared" si="1"/>
        <v>0</v>
      </c>
      <c r="AD22" s="106">
        <f t="shared" si="1"/>
        <v>0</v>
      </c>
      <c r="AE22" s="106">
        <f t="shared" si="1"/>
        <v>0</v>
      </c>
      <c r="AF22" s="106">
        <f t="shared" si="1"/>
        <v>0</v>
      </c>
      <c r="AG22" s="106">
        <f t="shared" si="1"/>
        <v>0</v>
      </c>
      <c r="AH22" s="106">
        <f t="shared" si="1"/>
        <v>0</v>
      </c>
      <c r="AI22" s="106">
        <f t="shared" si="1"/>
        <v>0</v>
      </c>
      <c r="AJ22" s="106">
        <f t="shared" si="1"/>
        <v>0</v>
      </c>
      <c r="AK22" s="106">
        <f t="shared" si="1"/>
        <v>0</v>
      </c>
      <c r="AL22" s="106">
        <f t="shared" si="1"/>
        <v>0</v>
      </c>
      <c r="AM22" s="106">
        <f t="shared" si="1"/>
        <v>0</v>
      </c>
      <c r="AN22" s="106">
        <f t="shared" si="1"/>
        <v>0</v>
      </c>
      <c r="AO22" s="106">
        <f t="shared" si="1"/>
        <v>0</v>
      </c>
      <c r="AP22" s="106">
        <f t="shared" si="1"/>
        <v>0</v>
      </c>
      <c r="AQ22" s="106">
        <f t="shared" si="1"/>
        <v>0</v>
      </c>
      <c r="AR22" s="106">
        <f t="shared" si="1"/>
        <v>0</v>
      </c>
      <c r="AS22" s="106">
        <f t="shared" si="1"/>
        <v>0</v>
      </c>
      <c r="AT22" s="106">
        <f t="shared" si="1"/>
        <v>0</v>
      </c>
      <c r="AU22" s="106">
        <f t="shared" si="1"/>
        <v>0</v>
      </c>
      <c r="AV22" s="106">
        <f t="shared" si="1"/>
        <v>0</v>
      </c>
      <c r="AW22" s="106">
        <f t="shared" si="1"/>
        <v>0</v>
      </c>
      <c r="AX22" s="106">
        <f t="shared" si="1"/>
        <v>0</v>
      </c>
      <c r="AY22" s="106">
        <f t="shared" si="1"/>
        <v>0</v>
      </c>
      <c r="AZ22" s="106">
        <f t="shared" si="1"/>
        <v>0</v>
      </c>
      <c r="BA22" s="106">
        <f t="shared" si="1"/>
        <v>0</v>
      </c>
      <c r="BB22" s="106">
        <f t="shared" si="1"/>
        <v>0</v>
      </c>
      <c r="BC22" s="106">
        <f t="shared" si="1"/>
        <v>0</v>
      </c>
      <c r="BD22" s="106">
        <f t="shared" si="1"/>
        <v>0</v>
      </c>
      <c r="BE22" s="106">
        <f t="shared" si="1"/>
        <v>0</v>
      </c>
      <c r="BF22" s="106">
        <f t="shared" si="1"/>
        <v>0</v>
      </c>
      <c r="BG22" s="106">
        <f t="shared" si="1"/>
        <v>0</v>
      </c>
      <c r="BH22" s="106">
        <f t="shared" si="1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f t="shared" ref="Q23:BH23" si="2">$Q$21</f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8">
        <f t="shared" si="2"/>
        <v>0</v>
      </c>
      <c r="AE23" s="28">
        <f t="shared" si="2"/>
        <v>0</v>
      </c>
      <c r="AF23" s="28">
        <f t="shared" si="2"/>
        <v>0</v>
      </c>
      <c r="AG23" s="28">
        <f t="shared" si="2"/>
        <v>0</v>
      </c>
      <c r="AH23" s="28">
        <f t="shared" si="2"/>
        <v>0</v>
      </c>
      <c r="AI23" s="28">
        <f t="shared" si="2"/>
        <v>0</v>
      </c>
      <c r="AJ23" s="28">
        <f t="shared" si="2"/>
        <v>0</v>
      </c>
      <c r="AK23" s="28">
        <f t="shared" si="2"/>
        <v>0</v>
      </c>
      <c r="AL23" s="28">
        <f t="shared" si="2"/>
        <v>0</v>
      </c>
      <c r="AM23" s="28">
        <f t="shared" si="2"/>
        <v>0</v>
      </c>
      <c r="AN23" s="28">
        <f t="shared" si="2"/>
        <v>0</v>
      </c>
      <c r="AO23" s="28">
        <f t="shared" si="2"/>
        <v>0</v>
      </c>
      <c r="AP23" s="28">
        <f t="shared" si="2"/>
        <v>0</v>
      </c>
      <c r="AQ23" s="28">
        <f t="shared" si="2"/>
        <v>0</v>
      </c>
      <c r="AR23" s="28">
        <f t="shared" si="2"/>
        <v>0</v>
      </c>
      <c r="AS23" s="28">
        <f t="shared" si="2"/>
        <v>0</v>
      </c>
      <c r="AT23" s="28">
        <f t="shared" si="2"/>
        <v>0</v>
      </c>
      <c r="AU23" s="28">
        <f t="shared" si="2"/>
        <v>0</v>
      </c>
      <c r="AV23" s="28">
        <f t="shared" si="2"/>
        <v>0</v>
      </c>
      <c r="AW23" s="28">
        <f t="shared" si="2"/>
        <v>0</v>
      </c>
      <c r="AX23" s="28">
        <f t="shared" si="2"/>
        <v>0</v>
      </c>
      <c r="AY23" s="28">
        <f t="shared" si="2"/>
        <v>0</v>
      </c>
      <c r="AZ23" s="28">
        <f t="shared" si="2"/>
        <v>0</v>
      </c>
      <c r="BA23" s="28">
        <f t="shared" si="2"/>
        <v>0</v>
      </c>
      <c r="BB23" s="28">
        <f t="shared" si="2"/>
        <v>0</v>
      </c>
      <c r="BC23" s="28">
        <f t="shared" si="2"/>
        <v>0</v>
      </c>
      <c r="BD23" s="28">
        <f t="shared" si="2"/>
        <v>0</v>
      </c>
      <c r="BE23" s="28">
        <f t="shared" si="2"/>
        <v>0</v>
      </c>
      <c r="BF23" s="28">
        <f t="shared" si="2"/>
        <v>0</v>
      </c>
      <c r="BG23" s="28">
        <f t="shared" si="2"/>
        <v>0</v>
      </c>
      <c r="BH23" s="28">
        <f t="shared" si="2"/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f t="shared" ref="BA24:BH24" si="3">$Q$21</f>
        <v>0</v>
      </c>
      <c r="BB24" s="28">
        <f t="shared" si="3"/>
        <v>0</v>
      </c>
      <c r="BC24" s="28">
        <f t="shared" si="3"/>
        <v>0</v>
      </c>
      <c r="BD24" s="28">
        <f t="shared" si="3"/>
        <v>0</v>
      </c>
      <c r="BE24" s="28">
        <f t="shared" si="3"/>
        <v>0</v>
      </c>
      <c r="BF24" s="28">
        <f t="shared" si="3"/>
        <v>0</v>
      </c>
      <c r="BG24" s="28">
        <f t="shared" si="3"/>
        <v>0</v>
      </c>
      <c r="BH24" s="28">
        <f t="shared" si="3"/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f t="shared" ref="Q25:BH25" si="4">$Q$21</f>
        <v>0</v>
      </c>
      <c r="R25" s="28">
        <f t="shared" si="4"/>
        <v>0</v>
      </c>
      <c r="S25" s="28">
        <f t="shared" si="4"/>
        <v>0</v>
      </c>
      <c r="T25" s="28">
        <f t="shared" si="4"/>
        <v>0</v>
      </c>
      <c r="U25" s="28">
        <f t="shared" si="4"/>
        <v>0</v>
      </c>
      <c r="V25" s="28">
        <f t="shared" si="4"/>
        <v>0</v>
      </c>
      <c r="W25" s="28">
        <f t="shared" si="4"/>
        <v>0</v>
      </c>
      <c r="X25" s="28">
        <f t="shared" si="4"/>
        <v>0</v>
      </c>
      <c r="Y25" s="28">
        <f t="shared" si="4"/>
        <v>0</v>
      </c>
      <c r="Z25" s="28">
        <f t="shared" si="4"/>
        <v>0</v>
      </c>
      <c r="AA25" s="28">
        <f t="shared" si="4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  <c r="AE25" s="28">
        <f t="shared" si="4"/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  <c r="AL25" s="28">
        <f t="shared" si="4"/>
        <v>0</v>
      </c>
      <c r="AM25" s="28">
        <f t="shared" si="4"/>
        <v>0</v>
      </c>
      <c r="AN25" s="28">
        <f t="shared" si="4"/>
        <v>0</v>
      </c>
      <c r="AO25" s="28">
        <f t="shared" si="4"/>
        <v>0</v>
      </c>
      <c r="AP25" s="28">
        <f t="shared" si="4"/>
        <v>0</v>
      </c>
      <c r="AQ25" s="28">
        <f t="shared" si="4"/>
        <v>0</v>
      </c>
      <c r="AR25" s="28">
        <f t="shared" si="4"/>
        <v>0</v>
      </c>
      <c r="AS25" s="28">
        <f t="shared" si="4"/>
        <v>0</v>
      </c>
      <c r="AT25" s="28">
        <f t="shared" si="4"/>
        <v>0</v>
      </c>
      <c r="AU25" s="28">
        <f t="shared" si="4"/>
        <v>0</v>
      </c>
      <c r="AV25" s="28">
        <f t="shared" si="4"/>
        <v>0</v>
      </c>
      <c r="AW25" s="28">
        <f t="shared" si="4"/>
        <v>0</v>
      </c>
      <c r="AX25" s="28">
        <f t="shared" si="4"/>
        <v>0</v>
      </c>
      <c r="AY25" s="28">
        <f t="shared" si="4"/>
        <v>0</v>
      </c>
      <c r="AZ25" s="28">
        <f t="shared" si="4"/>
        <v>0</v>
      </c>
      <c r="BA25" s="28">
        <f t="shared" si="4"/>
        <v>0</v>
      </c>
      <c r="BB25" s="28">
        <f t="shared" si="4"/>
        <v>0</v>
      </c>
      <c r="BC25" s="28">
        <f t="shared" si="4"/>
        <v>0</v>
      </c>
      <c r="BD25" s="28">
        <f t="shared" si="4"/>
        <v>0</v>
      </c>
      <c r="BE25" s="28">
        <f t="shared" si="4"/>
        <v>0</v>
      </c>
      <c r="BF25" s="28">
        <f t="shared" si="4"/>
        <v>0</v>
      </c>
      <c r="BG25" s="28">
        <f t="shared" si="4"/>
        <v>0</v>
      </c>
      <c r="BH25" s="28">
        <f t="shared" si="4"/>
        <v>0</v>
      </c>
    </row>
    <row r="26" spans="1:60">
      <c r="A26" s="54"/>
    </row>
  </sheetData>
  <sheetProtection password="D949" sheet="1" objects="1" scenarios="1" selectLockedCells="1"/>
  <mergeCells count="58"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  <mergeCell ref="AM18:AM19"/>
    <mergeCell ref="AN18:AN19"/>
    <mergeCell ref="AB18:AB19"/>
    <mergeCell ref="AC18:AC19"/>
    <mergeCell ref="R18:R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G18:BG19"/>
    <mergeCell ref="AW18:AW19"/>
    <mergeCell ref="AX18:AX19"/>
    <mergeCell ref="AY18:AY19"/>
    <mergeCell ref="AZ18:AZ19"/>
    <mergeCell ref="BD18:BD19"/>
    <mergeCell ref="BE18:BE19"/>
    <mergeCell ref="BF18:B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AX21" activePane="bottomRight" state="frozen"/>
      <selection pane="topRight" activeCell="P1" sqref="P1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10057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4" t="s">
        <v>11063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f t="shared" ref="R21:BH21" si="0">$Q$21</f>
        <v>0</v>
      </c>
      <c r="S21" s="28">
        <f t="shared" si="0"/>
        <v>0</v>
      </c>
      <c r="T21" s="28">
        <f t="shared" si="0"/>
        <v>0</v>
      </c>
      <c r="U21" s="28">
        <f t="shared" si="0"/>
        <v>0</v>
      </c>
      <c r="V21" s="28">
        <f t="shared" si="0"/>
        <v>0</v>
      </c>
      <c r="W21" s="28">
        <f t="shared" si="0"/>
        <v>0</v>
      </c>
      <c r="X21" s="28">
        <f t="shared" si="0"/>
        <v>0</v>
      </c>
      <c r="Y21" s="28">
        <f t="shared" si="0"/>
        <v>0</v>
      </c>
      <c r="Z21" s="28">
        <f t="shared" si="0"/>
        <v>0</v>
      </c>
      <c r="AA21" s="28">
        <f t="shared" si="0"/>
        <v>0</v>
      </c>
      <c r="AB21" s="28">
        <f t="shared" si="0"/>
        <v>0</v>
      </c>
      <c r="AC21" s="28">
        <f t="shared" si="0"/>
        <v>0</v>
      </c>
      <c r="AD21" s="28">
        <f t="shared" si="0"/>
        <v>0</v>
      </c>
      <c r="AE21" s="28">
        <f t="shared" si="0"/>
        <v>0</v>
      </c>
      <c r="AF21" s="28">
        <f t="shared" si="0"/>
        <v>0</v>
      </c>
      <c r="AG21" s="28">
        <f t="shared" si="0"/>
        <v>0</v>
      </c>
      <c r="AH21" s="28">
        <f t="shared" si="0"/>
        <v>0</v>
      </c>
      <c r="AI21" s="28">
        <f t="shared" si="0"/>
        <v>0</v>
      </c>
      <c r="AJ21" s="28">
        <f t="shared" si="0"/>
        <v>0</v>
      </c>
      <c r="AK21" s="28">
        <f t="shared" si="0"/>
        <v>0</v>
      </c>
      <c r="AL21" s="28">
        <f t="shared" si="0"/>
        <v>0</v>
      </c>
      <c r="AM21" s="28">
        <f t="shared" si="0"/>
        <v>0</v>
      </c>
      <c r="AN21" s="28">
        <f t="shared" si="0"/>
        <v>0</v>
      </c>
      <c r="AO21" s="28">
        <f t="shared" si="0"/>
        <v>0</v>
      </c>
      <c r="AP21" s="28">
        <f t="shared" si="0"/>
        <v>0</v>
      </c>
      <c r="AQ21" s="28">
        <f t="shared" si="0"/>
        <v>0</v>
      </c>
      <c r="AR21" s="28">
        <f t="shared" si="0"/>
        <v>0</v>
      </c>
      <c r="AS21" s="28">
        <f t="shared" si="0"/>
        <v>0</v>
      </c>
      <c r="AT21" s="28">
        <f t="shared" si="0"/>
        <v>0</v>
      </c>
      <c r="AU21" s="28">
        <f t="shared" si="0"/>
        <v>0</v>
      </c>
      <c r="AV21" s="28">
        <f t="shared" si="0"/>
        <v>0</v>
      </c>
      <c r="AW21" s="28">
        <f t="shared" si="0"/>
        <v>0</v>
      </c>
      <c r="AX21" s="28">
        <f t="shared" si="0"/>
        <v>0</v>
      </c>
      <c r="AY21" s="28">
        <f t="shared" si="0"/>
        <v>0</v>
      </c>
      <c r="AZ21" s="28">
        <f t="shared" si="0"/>
        <v>0</v>
      </c>
      <c r="BA21" s="28">
        <f t="shared" si="0"/>
        <v>0</v>
      </c>
      <c r="BB21" s="28">
        <f t="shared" si="0"/>
        <v>0</v>
      </c>
      <c r="BC21" s="28">
        <f t="shared" si="0"/>
        <v>0</v>
      </c>
      <c r="BD21" s="28">
        <f t="shared" si="0"/>
        <v>0</v>
      </c>
      <c r="BE21" s="28">
        <f t="shared" si="0"/>
        <v>0</v>
      </c>
      <c r="BF21" s="28">
        <f t="shared" si="0"/>
        <v>0</v>
      </c>
      <c r="BG21" s="28">
        <f t="shared" si="0"/>
        <v>0</v>
      </c>
      <c r="BH21" s="28">
        <f t="shared" si="0"/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1">SUM(R23:R25)</f>
        <v>0</v>
      </c>
      <c r="S22" s="106">
        <f t="shared" si="1"/>
        <v>0</v>
      </c>
      <c r="T22" s="106">
        <f t="shared" si="1"/>
        <v>0</v>
      </c>
      <c r="U22" s="106">
        <f t="shared" si="1"/>
        <v>0</v>
      </c>
      <c r="V22" s="106">
        <f t="shared" si="1"/>
        <v>0</v>
      </c>
      <c r="W22" s="106">
        <f t="shared" si="1"/>
        <v>0</v>
      </c>
      <c r="X22" s="106">
        <f t="shared" si="1"/>
        <v>0</v>
      </c>
      <c r="Y22" s="106">
        <f t="shared" si="1"/>
        <v>0</v>
      </c>
      <c r="Z22" s="106">
        <f t="shared" si="1"/>
        <v>0</v>
      </c>
      <c r="AA22" s="106">
        <f t="shared" si="1"/>
        <v>0</v>
      </c>
      <c r="AB22" s="106">
        <f t="shared" si="1"/>
        <v>0</v>
      </c>
      <c r="AC22" s="106">
        <f t="shared" si="1"/>
        <v>0</v>
      </c>
      <c r="AD22" s="106">
        <f t="shared" si="1"/>
        <v>0</v>
      </c>
      <c r="AE22" s="106">
        <f t="shared" si="1"/>
        <v>0</v>
      </c>
      <c r="AF22" s="106">
        <f t="shared" si="1"/>
        <v>0</v>
      </c>
      <c r="AG22" s="106">
        <f t="shared" si="1"/>
        <v>0</v>
      </c>
      <c r="AH22" s="106">
        <f t="shared" si="1"/>
        <v>0</v>
      </c>
      <c r="AI22" s="106">
        <f t="shared" si="1"/>
        <v>0</v>
      </c>
      <c r="AJ22" s="106">
        <f t="shared" si="1"/>
        <v>0</v>
      </c>
      <c r="AK22" s="106">
        <f t="shared" si="1"/>
        <v>0</v>
      </c>
      <c r="AL22" s="106">
        <f t="shared" si="1"/>
        <v>0</v>
      </c>
      <c r="AM22" s="106">
        <f t="shared" si="1"/>
        <v>0</v>
      </c>
      <c r="AN22" s="106">
        <f t="shared" si="1"/>
        <v>0</v>
      </c>
      <c r="AO22" s="106">
        <f t="shared" si="1"/>
        <v>0</v>
      </c>
      <c r="AP22" s="106">
        <f t="shared" si="1"/>
        <v>0</v>
      </c>
      <c r="AQ22" s="106">
        <f t="shared" si="1"/>
        <v>0</v>
      </c>
      <c r="AR22" s="106">
        <f t="shared" si="1"/>
        <v>0</v>
      </c>
      <c r="AS22" s="106">
        <f t="shared" si="1"/>
        <v>0</v>
      </c>
      <c r="AT22" s="106">
        <f t="shared" si="1"/>
        <v>0</v>
      </c>
      <c r="AU22" s="106">
        <f t="shared" si="1"/>
        <v>0</v>
      </c>
      <c r="AV22" s="106">
        <f t="shared" si="1"/>
        <v>0</v>
      </c>
      <c r="AW22" s="106">
        <f t="shared" si="1"/>
        <v>0</v>
      </c>
      <c r="AX22" s="106">
        <f t="shared" si="1"/>
        <v>0</v>
      </c>
      <c r="AY22" s="106">
        <f t="shared" si="1"/>
        <v>0</v>
      </c>
      <c r="AZ22" s="106">
        <f t="shared" si="1"/>
        <v>0</v>
      </c>
      <c r="BA22" s="106">
        <f t="shared" si="1"/>
        <v>0</v>
      </c>
      <c r="BB22" s="106">
        <f t="shared" si="1"/>
        <v>0</v>
      </c>
      <c r="BC22" s="106">
        <f t="shared" si="1"/>
        <v>0</v>
      </c>
      <c r="BD22" s="106">
        <f t="shared" si="1"/>
        <v>0</v>
      </c>
      <c r="BE22" s="106">
        <f t="shared" si="1"/>
        <v>0</v>
      </c>
      <c r="BF22" s="106">
        <f t="shared" si="1"/>
        <v>0</v>
      </c>
      <c r="BG22" s="106">
        <f t="shared" si="1"/>
        <v>0</v>
      </c>
      <c r="BH22" s="106">
        <f t="shared" si="1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f t="shared" ref="Q23:AZ23" si="2">$Q$21</f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8">
        <f t="shared" si="2"/>
        <v>0</v>
      </c>
      <c r="AE23" s="28">
        <f t="shared" si="2"/>
        <v>0</v>
      </c>
      <c r="AF23" s="28">
        <f t="shared" si="2"/>
        <v>0</v>
      </c>
      <c r="AG23" s="28">
        <f t="shared" si="2"/>
        <v>0</v>
      </c>
      <c r="AH23" s="28">
        <f t="shared" si="2"/>
        <v>0</v>
      </c>
      <c r="AI23" s="28">
        <f t="shared" si="2"/>
        <v>0</v>
      </c>
      <c r="AJ23" s="28">
        <f t="shared" si="2"/>
        <v>0</v>
      </c>
      <c r="AK23" s="28">
        <f t="shared" si="2"/>
        <v>0</v>
      </c>
      <c r="AL23" s="28">
        <f t="shared" si="2"/>
        <v>0</v>
      </c>
      <c r="AM23" s="28">
        <f t="shared" si="2"/>
        <v>0</v>
      </c>
      <c r="AN23" s="28">
        <f t="shared" si="2"/>
        <v>0</v>
      </c>
      <c r="AO23" s="28">
        <f t="shared" si="2"/>
        <v>0</v>
      </c>
      <c r="AP23" s="28">
        <f t="shared" si="2"/>
        <v>0</v>
      </c>
      <c r="AQ23" s="28">
        <f t="shared" si="2"/>
        <v>0</v>
      </c>
      <c r="AR23" s="28">
        <f t="shared" si="2"/>
        <v>0</v>
      </c>
      <c r="AS23" s="28">
        <f t="shared" si="2"/>
        <v>0</v>
      </c>
      <c r="AT23" s="28">
        <f t="shared" si="2"/>
        <v>0</v>
      </c>
      <c r="AU23" s="28">
        <f t="shared" si="2"/>
        <v>0</v>
      </c>
      <c r="AV23" s="28">
        <f t="shared" si="2"/>
        <v>0</v>
      </c>
      <c r="AW23" s="28">
        <f t="shared" si="2"/>
        <v>0</v>
      </c>
      <c r="AX23" s="28">
        <f t="shared" si="2"/>
        <v>0</v>
      </c>
      <c r="AY23" s="28">
        <f t="shared" si="2"/>
        <v>0</v>
      </c>
      <c r="AZ23" s="28">
        <f t="shared" si="2"/>
        <v>0</v>
      </c>
      <c r="BA23" s="28">
        <f t="shared" ref="BA23:BH25" si="3">$Q$21</f>
        <v>0</v>
      </c>
      <c r="BB23" s="28">
        <f t="shared" si="3"/>
        <v>0</v>
      </c>
      <c r="BC23" s="28">
        <f t="shared" si="3"/>
        <v>0</v>
      </c>
      <c r="BD23" s="28">
        <f t="shared" si="3"/>
        <v>0</v>
      </c>
      <c r="BE23" s="28">
        <f t="shared" si="3"/>
        <v>0</v>
      </c>
      <c r="BF23" s="28">
        <f t="shared" si="3"/>
        <v>0</v>
      </c>
      <c r="BG23" s="28">
        <f t="shared" si="3"/>
        <v>0</v>
      </c>
      <c r="BH23" s="28">
        <f t="shared" si="3"/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f t="shared" si="3"/>
        <v>0</v>
      </c>
      <c r="BB24" s="28">
        <f t="shared" si="3"/>
        <v>0</v>
      </c>
      <c r="BC24" s="28">
        <f t="shared" si="3"/>
        <v>0</v>
      </c>
      <c r="BD24" s="28">
        <f t="shared" si="3"/>
        <v>0</v>
      </c>
      <c r="BE24" s="28">
        <f t="shared" si="3"/>
        <v>0</v>
      </c>
      <c r="BF24" s="28">
        <f t="shared" si="3"/>
        <v>0</v>
      </c>
      <c r="BG24" s="28">
        <f t="shared" si="3"/>
        <v>0</v>
      </c>
      <c r="BH24" s="28">
        <f t="shared" si="3"/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f t="shared" ref="Q25:AZ25" si="4">$Q$21</f>
        <v>0</v>
      </c>
      <c r="R25" s="28">
        <f t="shared" si="4"/>
        <v>0</v>
      </c>
      <c r="S25" s="28">
        <f t="shared" si="4"/>
        <v>0</v>
      </c>
      <c r="T25" s="28">
        <f t="shared" si="4"/>
        <v>0</v>
      </c>
      <c r="U25" s="28">
        <f t="shared" si="4"/>
        <v>0</v>
      </c>
      <c r="V25" s="28">
        <f t="shared" si="4"/>
        <v>0</v>
      </c>
      <c r="W25" s="28">
        <f t="shared" si="4"/>
        <v>0</v>
      </c>
      <c r="X25" s="28">
        <f t="shared" si="4"/>
        <v>0</v>
      </c>
      <c r="Y25" s="28">
        <f t="shared" si="4"/>
        <v>0</v>
      </c>
      <c r="Z25" s="28">
        <f t="shared" si="4"/>
        <v>0</v>
      </c>
      <c r="AA25" s="28">
        <f t="shared" si="4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  <c r="AE25" s="28">
        <f t="shared" si="4"/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  <c r="AL25" s="28">
        <f t="shared" si="4"/>
        <v>0</v>
      </c>
      <c r="AM25" s="28">
        <f t="shared" si="4"/>
        <v>0</v>
      </c>
      <c r="AN25" s="28">
        <f t="shared" si="4"/>
        <v>0</v>
      </c>
      <c r="AO25" s="28">
        <f t="shared" si="4"/>
        <v>0</v>
      </c>
      <c r="AP25" s="28">
        <f t="shared" si="4"/>
        <v>0</v>
      </c>
      <c r="AQ25" s="28">
        <f t="shared" si="4"/>
        <v>0</v>
      </c>
      <c r="AR25" s="28">
        <f t="shared" si="4"/>
        <v>0</v>
      </c>
      <c r="AS25" s="28">
        <f t="shared" si="4"/>
        <v>0</v>
      </c>
      <c r="AT25" s="28">
        <f t="shared" si="4"/>
        <v>0</v>
      </c>
      <c r="AU25" s="28">
        <f t="shared" si="4"/>
        <v>0</v>
      </c>
      <c r="AV25" s="28">
        <f t="shared" si="4"/>
        <v>0</v>
      </c>
      <c r="AW25" s="28">
        <f t="shared" si="4"/>
        <v>0</v>
      </c>
      <c r="AX25" s="28">
        <f t="shared" si="4"/>
        <v>0</v>
      </c>
      <c r="AY25" s="28">
        <f t="shared" si="4"/>
        <v>0</v>
      </c>
      <c r="AZ25" s="28">
        <f t="shared" si="4"/>
        <v>0</v>
      </c>
      <c r="BA25" s="28">
        <f t="shared" si="3"/>
        <v>0</v>
      </c>
      <c r="BB25" s="28">
        <f t="shared" si="3"/>
        <v>0</v>
      </c>
      <c r="BC25" s="28">
        <f t="shared" si="3"/>
        <v>0</v>
      </c>
      <c r="BD25" s="28">
        <f t="shared" si="3"/>
        <v>0</v>
      </c>
      <c r="BE25" s="28">
        <f t="shared" si="3"/>
        <v>0</v>
      </c>
      <c r="BF25" s="28">
        <f t="shared" si="3"/>
        <v>0</v>
      </c>
      <c r="BG25" s="28">
        <f t="shared" si="3"/>
        <v>0</v>
      </c>
      <c r="BH25" s="28">
        <f t="shared" si="3"/>
        <v>0</v>
      </c>
    </row>
    <row r="26" spans="1:60">
      <c r="A26" s="54"/>
    </row>
  </sheetData>
  <sheetProtection password="D949" sheet="1" objects="1" scenarios="1" selectLockedCells="1"/>
  <mergeCells count="57"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  <mergeCell ref="BB18:BB19"/>
    <mergeCell ref="AU18:AU19"/>
    <mergeCell ref="AV18:AV19"/>
    <mergeCell ref="AW18:AW19"/>
    <mergeCell ref="AX18:AX19"/>
    <mergeCell ref="AZ18:AZ19"/>
    <mergeCell ref="AY18:AY19"/>
    <mergeCell ref="BH18:BH19"/>
    <mergeCell ref="BC18:BC19"/>
    <mergeCell ref="BD18:BD19"/>
    <mergeCell ref="BE18:BE19"/>
    <mergeCell ref="BF18:BF19"/>
    <mergeCell ref="BG18:BG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AR21" activePane="bottomRight" state="frozen"/>
      <selection pane="topRight" activeCell="P1" sqref="P1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10058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8921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42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4" t="s">
        <v>11063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</row>
    <row r="18" spans="1:60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f t="shared" ref="R21:BH21" si="0">$Q$21</f>
        <v>0</v>
      </c>
      <c r="S21" s="28">
        <f t="shared" si="0"/>
        <v>0</v>
      </c>
      <c r="T21" s="28">
        <f t="shared" si="0"/>
        <v>0</v>
      </c>
      <c r="U21" s="28">
        <f t="shared" si="0"/>
        <v>0</v>
      </c>
      <c r="V21" s="28">
        <f t="shared" si="0"/>
        <v>0</v>
      </c>
      <c r="W21" s="28">
        <f t="shared" si="0"/>
        <v>0</v>
      </c>
      <c r="X21" s="28">
        <f t="shared" si="0"/>
        <v>0</v>
      </c>
      <c r="Y21" s="28">
        <f t="shared" si="0"/>
        <v>0</v>
      </c>
      <c r="Z21" s="28">
        <f t="shared" si="0"/>
        <v>0</v>
      </c>
      <c r="AA21" s="28">
        <f t="shared" si="0"/>
        <v>0</v>
      </c>
      <c r="AB21" s="28">
        <f t="shared" si="0"/>
        <v>0</v>
      </c>
      <c r="AC21" s="28">
        <f t="shared" si="0"/>
        <v>0</v>
      </c>
      <c r="AD21" s="28">
        <f t="shared" si="0"/>
        <v>0</v>
      </c>
      <c r="AE21" s="28">
        <f t="shared" si="0"/>
        <v>0</v>
      </c>
      <c r="AF21" s="28">
        <f t="shared" si="0"/>
        <v>0</v>
      </c>
      <c r="AG21" s="28">
        <f t="shared" si="0"/>
        <v>0</v>
      </c>
      <c r="AH21" s="28">
        <f t="shared" si="0"/>
        <v>0</v>
      </c>
      <c r="AI21" s="28">
        <f t="shared" si="0"/>
        <v>0</v>
      </c>
      <c r="AJ21" s="28">
        <f t="shared" si="0"/>
        <v>0</v>
      </c>
      <c r="AK21" s="28">
        <f t="shared" si="0"/>
        <v>0</v>
      </c>
      <c r="AL21" s="28">
        <f t="shared" si="0"/>
        <v>0</v>
      </c>
      <c r="AM21" s="28">
        <f t="shared" si="0"/>
        <v>0</v>
      </c>
      <c r="AN21" s="28">
        <f t="shared" si="0"/>
        <v>0</v>
      </c>
      <c r="AO21" s="28">
        <f t="shared" si="0"/>
        <v>0</v>
      </c>
      <c r="AP21" s="28">
        <f t="shared" si="0"/>
        <v>0</v>
      </c>
      <c r="AQ21" s="28">
        <f t="shared" si="0"/>
        <v>0</v>
      </c>
      <c r="AR21" s="28">
        <f t="shared" si="0"/>
        <v>0</v>
      </c>
      <c r="AS21" s="28">
        <f t="shared" si="0"/>
        <v>0</v>
      </c>
      <c r="AT21" s="28">
        <f t="shared" si="0"/>
        <v>0</v>
      </c>
      <c r="AU21" s="28">
        <f t="shared" si="0"/>
        <v>0</v>
      </c>
      <c r="AV21" s="28">
        <f t="shared" si="0"/>
        <v>0</v>
      </c>
      <c r="AW21" s="28">
        <f t="shared" si="0"/>
        <v>0</v>
      </c>
      <c r="AX21" s="28">
        <f t="shared" si="0"/>
        <v>0</v>
      </c>
      <c r="AY21" s="28">
        <f t="shared" si="0"/>
        <v>0</v>
      </c>
      <c r="AZ21" s="28">
        <f t="shared" si="0"/>
        <v>0</v>
      </c>
      <c r="BA21" s="28">
        <f t="shared" si="0"/>
        <v>0</v>
      </c>
      <c r="BB21" s="28">
        <f t="shared" si="0"/>
        <v>0</v>
      </c>
      <c r="BC21" s="28">
        <f t="shared" si="0"/>
        <v>0</v>
      </c>
      <c r="BD21" s="28">
        <f t="shared" si="0"/>
        <v>0</v>
      </c>
      <c r="BE21" s="28">
        <f t="shared" si="0"/>
        <v>0</v>
      </c>
      <c r="BF21" s="28">
        <f t="shared" si="0"/>
        <v>0</v>
      </c>
      <c r="BG21" s="28">
        <f t="shared" si="0"/>
        <v>0</v>
      </c>
      <c r="BH21" s="28">
        <f t="shared" si="0"/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1">SUM(R23:R25)</f>
        <v>0</v>
      </c>
      <c r="S22" s="106">
        <f t="shared" si="1"/>
        <v>0</v>
      </c>
      <c r="T22" s="106">
        <f t="shared" si="1"/>
        <v>0</v>
      </c>
      <c r="U22" s="106">
        <f t="shared" si="1"/>
        <v>0</v>
      </c>
      <c r="V22" s="106">
        <f t="shared" si="1"/>
        <v>0</v>
      </c>
      <c r="W22" s="106">
        <f t="shared" si="1"/>
        <v>0</v>
      </c>
      <c r="X22" s="106">
        <f t="shared" si="1"/>
        <v>0</v>
      </c>
      <c r="Y22" s="106">
        <f t="shared" si="1"/>
        <v>0</v>
      </c>
      <c r="Z22" s="106">
        <f t="shared" si="1"/>
        <v>0</v>
      </c>
      <c r="AA22" s="106">
        <f t="shared" si="1"/>
        <v>0</v>
      </c>
      <c r="AB22" s="106">
        <f t="shared" si="1"/>
        <v>0</v>
      </c>
      <c r="AC22" s="106">
        <f t="shared" si="1"/>
        <v>0</v>
      </c>
      <c r="AD22" s="106">
        <f t="shared" si="1"/>
        <v>0</v>
      </c>
      <c r="AE22" s="106">
        <f t="shared" si="1"/>
        <v>0</v>
      </c>
      <c r="AF22" s="106">
        <f t="shared" si="1"/>
        <v>0</v>
      </c>
      <c r="AG22" s="106">
        <f t="shared" si="1"/>
        <v>0</v>
      </c>
      <c r="AH22" s="106">
        <f t="shared" si="1"/>
        <v>0</v>
      </c>
      <c r="AI22" s="106">
        <f t="shared" si="1"/>
        <v>0</v>
      </c>
      <c r="AJ22" s="106">
        <f t="shared" si="1"/>
        <v>0</v>
      </c>
      <c r="AK22" s="106">
        <f t="shared" si="1"/>
        <v>0</v>
      </c>
      <c r="AL22" s="106">
        <f t="shared" si="1"/>
        <v>0</v>
      </c>
      <c r="AM22" s="106">
        <f t="shared" si="1"/>
        <v>0</v>
      </c>
      <c r="AN22" s="106">
        <f t="shared" si="1"/>
        <v>0</v>
      </c>
      <c r="AO22" s="106">
        <f t="shared" si="1"/>
        <v>0</v>
      </c>
      <c r="AP22" s="106">
        <f t="shared" si="1"/>
        <v>0</v>
      </c>
      <c r="AQ22" s="106">
        <f t="shared" si="1"/>
        <v>0</v>
      </c>
      <c r="AR22" s="106">
        <f t="shared" si="1"/>
        <v>0</v>
      </c>
      <c r="AS22" s="106">
        <f t="shared" si="1"/>
        <v>0</v>
      </c>
      <c r="AT22" s="106">
        <f t="shared" si="1"/>
        <v>0</v>
      </c>
      <c r="AU22" s="106">
        <f t="shared" si="1"/>
        <v>0</v>
      </c>
      <c r="AV22" s="106">
        <f t="shared" si="1"/>
        <v>0</v>
      </c>
      <c r="AW22" s="106">
        <f t="shared" si="1"/>
        <v>0</v>
      </c>
      <c r="AX22" s="106">
        <f t="shared" si="1"/>
        <v>0</v>
      </c>
      <c r="AY22" s="106">
        <f t="shared" si="1"/>
        <v>0</v>
      </c>
      <c r="AZ22" s="106">
        <f t="shared" si="1"/>
        <v>0</v>
      </c>
      <c r="BA22" s="106">
        <f t="shared" si="1"/>
        <v>0</v>
      </c>
      <c r="BB22" s="106">
        <f t="shared" si="1"/>
        <v>0</v>
      </c>
      <c r="BC22" s="106">
        <f t="shared" si="1"/>
        <v>0</v>
      </c>
      <c r="BD22" s="106">
        <f t="shared" si="1"/>
        <v>0</v>
      </c>
      <c r="BE22" s="106">
        <f t="shared" si="1"/>
        <v>0</v>
      </c>
      <c r="BF22" s="106">
        <f t="shared" si="1"/>
        <v>0</v>
      </c>
      <c r="BG22" s="106">
        <f t="shared" si="1"/>
        <v>0</v>
      </c>
      <c r="BH22" s="106">
        <f t="shared" si="1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f t="shared" ref="Q23:AZ23" si="2">$Q$21</f>
        <v>0</v>
      </c>
      <c r="R23" s="28">
        <f t="shared" si="2"/>
        <v>0</v>
      </c>
      <c r="S23" s="28">
        <f t="shared" si="2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28">
        <f t="shared" si="2"/>
        <v>0</v>
      </c>
      <c r="AC23" s="28">
        <f t="shared" si="2"/>
        <v>0</v>
      </c>
      <c r="AD23" s="28">
        <f t="shared" si="2"/>
        <v>0</v>
      </c>
      <c r="AE23" s="28">
        <f t="shared" si="2"/>
        <v>0</v>
      </c>
      <c r="AF23" s="28">
        <f t="shared" si="2"/>
        <v>0</v>
      </c>
      <c r="AG23" s="28">
        <f t="shared" si="2"/>
        <v>0</v>
      </c>
      <c r="AH23" s="28">
        <f t="shared" si="2"/>
        <v>0</v>
      </c>
      <c r="AI23" s="28">
        <f t="shared" si="2"/>
        <v>0</v>
      </c>
      <c r="AJ23" s="28">
        <f t="shared" si="2"/>
        <v>0</v>
      </c>
      <c r="AK23" s="28">
        <f t="shared" si="2"/>
        <v>0</v>
      </c>
      <c r="AL23" s="28">
        <f t="shared" si="2"/>
        <v>0</v>
      </c>
      <c r="AM23" s="28">
        <f t="shared" si="2"/>
        <v>0</v>
      </c>
      <c r="AN23" s="28">
        <f t="shared" si="2"/>
        <v>0</v>
      </c>
      <c r="AO23" s="28">
        <f t="shared" si="2"/>
        <v>0</v>
      </c>
      <c r="AP23" s="28">
        <f t="shared" si="2"/>
        <v>0</v>
      </c>
      <c r="AQ23" s="28">
        <f t="shared" si="2"/>
        <v>0</v>
      </c>
      <c r="AR23" s="28">
        <f t="shared" si="2"/>
        <v>0</v>
      </c>
      <c r="AS23" s="28">
        <f t="shared" si="2"/>
        <v>0</v>
      </c>
      <c r="AT23" s="28">
        <f t="shared" si="2"/>
        <v>0</v>
      </c>
      <c r="AU23" s="28">
        <f t="shared" si="2"/>
        <v>0</v>
      </c>
      <c r="AV23" s="28">
        <f t="shared" si="2"/>
        <v>0</v>
      </c>
      <c r="AW23" s="28">
        <f t="shared" si="2"/>
        <v>0</v>
      </c>
      <c r="AX23" s="28">
        <f t="shared" si="2"/>
        <v>0</v>
      </c>
      <c r="AY23" s="28">
        <f t="shared" si="2"/>
        <v>0</v>
      </c>
      <c r="AZ23" s="28">
        <f t="shared" si="2"/>
        <v>0</v>
      </c>
      <c r="BA23" s="28">
        <f t="shared" ref="BA23:BH25" si="3">$Q$21</f>
        <v>0</v>
      </c>
      <c r="BB23" s="28">
        <f t="shared" si="3"/>
        <v>0</v>
      </c>
      <c r="BC23" s="28">
        <f t="shared" si="3"/>
        <v>0</v>
      </c>
      <c r="BD23" s="28">
        <f t="shared" si="3"/>
        <v>0</v>
      </c>
      <c r="BE23" s="28">
        <f t="shared" si="3"/>
        <v>0</v>
      </c>
      <c r="BF23" s="28">
        <f t="shared" si="3"/>
        <v>0</v>
      </c>
      <c r="BG23" s="28">
        <f t="shared" si="3"/>
        <v>0</v>
      </c>
      <c r="BH23" s="28">
        <f t="shared" si="3"/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f t="shared" si="3"/>
        <v>0</v>
      </c>
      <c r="BB24" s="28">
        <f t="shared" si="3"/>
        <v>0</v>
      </c>
      <c r="BC24" s="28">
        <f t="shared" si="3"/>
        <v>0</v>
      </c>
      <c r="BD24" s="28">
        <f t="shared" si="3"/>
        <v>0</v>
      </c>
      <c r="BE24" s="28">
        <f t="shared" si="3"/>
        <v>0</v>
      </c>
      <c r="BF24" s="28">
        <f t="shared" si="3"/>
        <v>0</v>
      </c>
      <c r="BG24" s="28">
        <f t="shared" si="3"/>
        <v>0</v>
      </c>
      <c r="BH24" s="28">
        <f t="shared" si="3"/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f t="shared" ref="Q25:AZ25" si="4">$Q$21</f>
        <v>0</v>
      </c>
      <c r="R25" s="28">
        <f t="shared" si="4"/>
        <v>0</v>
      </c>
      <c r="S25" s="28">
        <f t="shared" si="4"/>
        <v>0</v>
      </c>
      <c r="T25" s="28">
        <f t="shared" si="4"/>
        <v>0</v>
      </c>
      <c r="U25" s="28">
        <f t="shared" si="4"/>
        <v>0</v>
      </c>
      <c r="V25" s="28">
        <f t="shared" si="4"/>
        <v>0</v>
      </c>
      <c r="W25" s="28">
        <f t="shared" si="4"/>
        <v>0</v>
      </c>
      <c r="X25" s="28">
        <f t="shared" si="4"/>
        <v>0</v>
      </c>
      <c r="Y25" s="28">
        <f t="shared" si="4"/>
        <v>0</v>
      </c>
      <c r="Z25" s="28">
        <f t="shared" si="4"/>
        <v>0</v>
      </c>
      <c r="AA25" s="28">
        <f t="shared" si="4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  <c r="AE25" s="28">
        <f t="shared" si="4"/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  <c r="AL25" s="28">
        <f t="shared" si="4"/>
        <v>0</v>
      </c>
      <c r="AM25" s="28">
        <f t="shared" si="4"/>
        <v>0</v>
      </c>
      <c r="AN25" s="28">
        <f t="shared" si="4"/>
        <v>0</v>
      </c>
      <c r="AO25" s="28">
        <f t="shared" si="4"/>
        <v>0</v>
      </c>
      <c r="AP25" s="28">
        <f t="shared" si="4"/>
        <v>0</v>
      </c>
      <c r="AQ25" s="28">
        <f t="shared" si="4"/>
        <v>0</v>
      </c>
      <c r="AR25" s="28">
        <f t="shared" si="4"/>
        <v>0</v>
      </c>
      <c r="AS25" s="28">
        <f t="shared" si="4"/>
        <v>0</v>
      </c>
      <c r="AT25" s="28">
        <f t="shared" si="4"/>
        <v>0</v>
      </c>
      <c r="AU25" s="28">
        <f t="shared" si="4"/>
        <v>0</v>
      </c>
      <c r="AV25" s="28">
        <f t="shared" si="4"/>
        <v>0</v>
      </c>
      <c r="AW25" s="28">
        <f t="shared" si="4"/>
        <v>0</v>
      </c>
      <c r="AX25" s="28">
        <f t="shared" si="4"/>
        <v>0</v>
      </c>
      <c r="AY25" s="28">
        <f t="shared" si="4"/>
        <v>0</v>
      </c>
      <c r="AZ25" s="28">
        <f t="shared" si="4"/>
        <v>0</v>
      </c>
      <c r="BA25" s="28">
        <f t="shared" si="3"/>
        <v>0</v>
      </c>
      <c r="BB25" s="28">
        <f t="shared" si="3"/>
        <v>0</v>
      </c>
      <c r="BC25" s="28">
        <f t="shared" si="3"/>
        <v>0</v>
      </c>
      <c r="BD25" s="28">
        <f t="shared" si="3"/>
        <v>0</v>
      </c>
      <c r="BE25" s="28">
        <f t="shared" si="3"/>
        <v>0</v>
      </c>
      <c r="BF25" s="28">
        <f t="shared" si="3"/>
        <v>0</v>
      </c>
      <c r="BG25" s="28">
        <f t="shared" si="3"/>
        <v>0</v>
      </c>
      <c r="BH25" s="28">
        <f t="shared" si="3"/>
        <v>0</v>
      </c>
    </row>
    <row r="26" spans="1:60">
      <c r="A26" s="54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topLeftCell="O1" workbookViewId="0">
      <selection activeCell="S25" sqref="R25:S25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f t="shared" ref="T22:AA25" si="2">$Q$22</f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f t="shared" ref="R23:S23" si="3">$Q$22</f>
        <v>0</v>
      </c>
      <c r="S23" s="28">
        <f t="shared" si="3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f>$Q$22</f>
        <v>0</v>
      </c>
      <c r="R24" s="55"/>
      <c r="S24" s="55"/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ref="AB24:AD25" si="4">$Q$22</f>
        <v>0</v>
      </c>
      <c r="AC24" s="28">
        <f t="shared" si="4"/>
        <v>0</v>
      </c>
      <c r="AD24" s="28">
        <f t="shared" si="4"/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f t="shared" ref="R25:S25" si="5">$Q$22</f>
        <v>0</v>
      </c>
      <c r="S25" s="28">
        <f t="shared" si="5"/>
        <v>0</v>
      </c>
      <c r="T25" s="28">
        <f t="shared" si="2"/>
        <v>0</v>
      </c>
      <c r="U25" s="28">
        <f t="shared" si="2"/>
        <v>0</v>
      </c>
      <c r="V25" s="28">
        <f t="shared" si="2"/>
        <v>0</v>
      </c>
      <c r="W25" s="28">
        <f t="shared" si="2"/>
        <v>0</v>
      </c>
      <c r="X25" s="28">
        <f t="shared" si="2"/>
        <v>0</v>
      </c>
      <c r="Y25" s="28">
        <f t="shared" si="2"/>
        <v>0</v>
      </c>
      <c r="Z25" s="28">
        <f t="shared" si="2"/>
        <v>0</v>
      </c>
      <c r="AA25" s="28">
        <f t="shared" si="2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6">SUM(R27:R30)</f>
        <v>0</v>
      </c>
      <c r="S26" s="106">
        <f t="shared" si="6"/>
        <v>0</v>
      </c>
      <c r="T26" s="106">
        <f t="shared" si="6"/>
        <v>0</v>
      </c>
      <c r="U26" s="106">
        <f t="shared" si="6"/>
        <v>0</v>
      </c>
      <c r="V26" s="106">
        <f t="shared" si="6"/>
        <v>0</v>
      </c>
      <c r="W26" s="106">
        <f t="shared" si="6"/>
        <v>0</v>
      </c>
      <c r="X26" s="106">
        <f t="shared" si="6"/>
        <v>0</v>
      </c>
      <c r="Y26" s="106">
        <f t="shared" si="6"/>
        <v>0</v>
      </c>
      <c r="Z26" s="106">
        <f t="shared" si="6"/>
        <v>0</v>
      </c>
      <c r="AA26" s="106">
        <f t="shared" si="6"/>
        <v>0</v>
      </c>
      <c r="AB26" s="106">
        <f t="shared" si="6"/>
        <v>0</v>
      </c>
      <c r="AC26" s="106">
        <f t="shared" si="6"/>
        <v>0</v>
      </c>
      <c r="AD26" s="106">
        <f t="shared" si="6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f>$Q$22</f>
        <v>0</v>
      </c>
      <c r="R27" s="55"/>
      <c r="S27" s="55"/>
      <c r="T27" s="28">
        <f t="shared" ref="T27:AA32" si="7">$Q$22</f>
        <v>0</v>
      </c>
      <c r="U27" s="28">
        <f t="shared" si="7"/>
        <v>0</v>
      </c>
      <c r="V27" s="28">
        <f t="shared" si="7"/>
        <v>0</v>
      </c>
      <c r="W27" s="28">
        <f t="shared" si="7"/>
        <v>0</v>
      </c>
      <c r="X27" s="28">
        <f t="shared" si="7"/>
        <v>0</v>
      </c>
      <c r="Y27" s="28">
        <f t="shared" si="7"/>
        <v>0</v>
      </c>
      <c r="Z27" s="28">
        <f t="shared" si="7"/>
        <v>0</v>
      </c>
      <c r="AA27" s="28">
        <f t="shared" si="7"/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f>$Q$22</f>
        <v>0</v>
      </c>
      <c r="S28" s="28"/>
      <c r="T28" s="28">
        <f t="shared" si="7"/>
        <v>0</v>
      </c>
      <c r="U28" s="28">
        <f t="shared" si="7"/>
        <v>0</v>
      </c>
      <c r="V28" s="28">
        <f t="shared" si="7"/>
        <v>0</v>
      </c>
      <c r="W28" s="28">
        <f t="shared" si="7"/>
        <v>0</v>
      </c>
      <c r="X28" s="28">
        <f t="shared" si="7"/>
        <v>0</v>
      </c>
      <c r="Y28" s="28">
        <f t="shared" si="7"/>
        <v>0</v>
      </c>
      <c r="Z28" s="28">
        <f t="shared" si="7"/>
        <v>0</v>
      </c>
      <c r="AA28" s="28">
        <f t="shared" si="7"/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f>$Q$22</f>
        <v>0</v>
      </c>
      <c r="R29" s="55"/>
      <c r="S29" s="55"/>
      <c r="T29" s="28">
        <f t="shared" si="7"/>
        <v>0</v>
      </c>
      <c r="U29" s="28">
        <f t="shared" si="7"/>
        <v>0</v>
      </c>
      <c r="V29" s="28">
        <f t="shared" si="7"/>
        <v>0</v>
      </c>
      <c r="W29" s="28">
        <f t="shared" si="7"/>
        <v>0</v>
      </c>
      <c r="X29" s="28">
        <f t="shared" si="7"/>
        <v>0</v>
      </c>
      <c r="Y29" s="28">
        <f t="shared" si="7"/>
        <v>0</v>
      </c>
      <c r="Z29" s="28">
        <f t="shared" si="7"/>
        <v>0</v>
      </c>
      <c r="AA29" s="28">
        <f t="shared" si="7"/>
        <v>0</v>
      </c>
      <c r="AB29" s="28">
        <f t="shared" ref="AB29:AD32" si="8">$Q$22</f>
        <v>0</v>
      </c>
      <c r="AC29" s="28">
        <f t="shared" si="8"/>
        <v>0</v>
      </c>
      <c r="AD29" s="28">
        <f t="shared" si="8"/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f t="shared" ref="R30:S32" si="9">$Q$22</f>
        <v>0</v>
      </c>
      <c r="S30" s="28">
        <f t="shared" si="9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8"/>
        <v>0</v>
      </c>
      <c r="AC30" s="28">
        <f t="shared" si="8"/>
        <v>0</v>
      </c>
      <c r="AD30" s="28">
        <f t="shared" si="8"/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f t="shared" ref="Q31:Q32" si="10">$Q$22</f>
        <v>0</v>
      </c>
      <c r="R31" s="28">
        <f t="shared" si="9"/>
        <v>0</v>
      </c>
      <c r="S31" s="28">
        <f t="shared" si="9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8"/>
        <v>0</v>
      </c>
      <c r="AC31" s="28">
        <f t="shared" si="8"/>
        <v>0</v>
      </c>
      <c r="AD31" s="28">
        <f t="shared" si="8"/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f t="shared" si="10"/>
        <v>0</v>
      </c>
      <c r="R32" s="28">
        <f t="shared" si="9"/>
        <v>0</v>
      </c>
      <c r="S32" s="28">
        <f t="shared" si="9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8"/>
        <v>0</v>
      </c>
      <c r="AC32" s="28">
        <f t="shared" si="8"/>
        <v>0</v>
      </c>
      <c r="AD32" s="28">
        <f t="shared" si="8"/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topLeftCell="O1" workbookViewId="0">
      <selection activeCell="S25" sqref="R25:S25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f t="shared" ref="T22:AA25" si="2">$Q$22</f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f t="shared" ref="R23:S23" si="3">$Q$22</f>
        <v>0</v>
      </c>
      <c r="S23" s="28">
        <f t="shared" si="3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f>$Q$22</f>
        <v>0</v>
      </c>
      <c r="R24" s="55"/>
      <c r="S24" s="55"/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ref="AB24:AD25" si="4">$Q$22</f>
        <v>0</v>
      </c>
      <c r="AC24" s="28">
        <f t="shared" si="4"/>
        <v>0</v>
      </c>
      <c r="AD24" s="28">
        <f t="shared" si="4"/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f t="shared" ref="R25:S25" si="5">$Q$22</f>
        <v>0</v>
      </c>
      <c r="S25" s="28">
        <f t="shared" si="5"/>
        <v>0</v>
      </c>
      <c r="T25" s="28">
        <f t="shared" si="2"/>
        <v>0</v>
      </c>
      <c r="U25" s="28">
        <f t="shared" si="2"/>
        <v>0</v>
      </c>
      <c r="V25" s="28">
        <f t="shared" si="2"/>
        <v>0</v>
      </c>
      <c r="W25" s="28">
        <f t="shared" si="2"/>
        <v>0</v>
      </c>
      <c r="X25" s="28">
        <f t="shared" si="2"/>
        <v>0</v>
      </c>
      <c r="Y25" s="28">
        <f t="shared" si="2"/>
        <v>0</v>
      </c>
      <c r="Z25" s="28">
        <f t="shared" si="2"/>
        <v>0</v>
      </c>
      <c r="AA25" s="28">
        <f t="shared" si="2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6">SUM(R27:R30)</f>
        <v>0</v>
      </c>
      <c r="S26" s="106">
        <f t="shared" si="6"/>
        <v>0</v>
      </c>
      <c r="T26" s="106">
        <f t="shared" si="6"/>
        <v>0</v>
      </c>
      <c r="U26" s="106">
        <f t="shared" si="6"/>
        <v>0</v>
      </c>
      <c r="V26" s="106">
        <f t="shared" si="6"/>
        <v>0</v>
      </c>
      <c r="W26" s="106">
        <f t="shared" si="6"/>
        <v>0</v>
      </c>
      <c r="X26" s="106">
        <f t="shared" si="6"/>
        <v>0</v>
      </c>
      <c r="Y26" s="106">
        <f t="shared" si="6"/>
        <v>0</v>
      </c>
      <c r="Z26" s="106">
        <f t="shared" si="6"/>
        <v>0</v>
      </c>
      <c r="AA26" s="106">
        <f t="shared" si="6"/>
        <v>0</v>
      </c>
      <c r="AB26" s="106">
        <f t="shared" si="6"/>
        <v>0</v>
      </c>
      <c r="AC26" s="106">
        <f t="shared" si="6"/>
        <v>0</v>
      </c>
      <c r="AD26" s="106">
        <f t="shared" si="6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f>$Q$22</f>
        <v>0</v>
      </c>
      <c r="R27" s="55"/>
      <c r="S27" s="55"/>
      <c r="T27" s="28">
        <f t="shared" ref="T27:AA32" si="7">$Q$22</f>
        <v>0</v>
      </c>
      <c r="U27" s="28">
        <f t="shared" si="7"/>
        <v>0</v>
      </c>
      <c r="V27" s="28">
        <f t="shared" si="7"/>
        <v>0</v>
      </c>
      <c r="W27" s="28">
        <f t="shared" si="7"/>
        <v>0</v>
      </c>
      <c r="X27" s="28">
        <f t="shared" si="7"/>
        <v>0</v>
      </c>
      <c r="Y27" s="28">
        <f t="shared" si="7"/>
        <v>0</v>
      </c>
      <c r="Z27" s="28">
        <f t="shared" si="7"/>
        <v>0</v>
      </c>
      <c r="AA27" s="28">
        <f t="shared" si="7"/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f t="shared" ref="R28:S28" si="8">$Q$22</f>
        <v>0</v>
      </c>
      <c r="S28" s="28">
        <f t="shared" si="8"/>
        <v>0</v>
      </c>
      <c r="T28" s="28">
        <f t="shared" si="7"/>
        <v>0</v>
      </c>
      <c r="U28" s="28">
        <f t="shared" si="7"/>
        <v>0</v>
      </c>
      <c r="V28" s="28">
        <f t="shared" si="7"/>
        <v>0</v>
      </c>
      <c r="W28" s="28">
        <f t="shared" si="7"/>
        <v>0</v>
      </c>
      <c r="X28" s="28">
        <f t="shared" si="7"/>
        <v>0</v>
      </c>
      <c r="Y28" s="28">
        <f t="shared" si="7"/>
        <v>0</v>
      </c>
      <c r="Z28" s="28">
        <f t="shared" si="7"/>
        <v>0</v>
      </c>
      <c r="AA28" s="28">
        <f t="shared" si="7"/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f>$Q$22</f>
        <v>0</v>
      </c>
      <c r="R29" s="55"/>
      <c r="S29" s="55"/>
      <c r="T29" s="28">
        <f t="shared" si="7"/>
        <v>0</v>
      </c>
      <c r="U29" s="28">
        <f t="shared" si="7"/>
        <v>0</v>
      </c>
      <c r="V29" s="28">
        <f t="shared" si="7"/>
        <v>0</v>
      </c>
      <c r="W29" s="28">
        <f t="shared" si="7"/>
        <v>0</v>
      </c>
      <c r="X29" s="28">
        <f t="shared" si="7"/>
        <v>0</v>
      </c>
      <c r="Y29" s="28">
        <f t="shared" si="7"/>
        <v>0</v>
      </c>
      <c r="Z29" s="28">
        <f t="shared" si="7"/>
        <v>0</v>
      </c>
      <c r="AA29" s="28">
        <f t="shared" si="7"/>
        <v>0</v>
      </c>
      <c r="AB29" s="28">
        <f t="shared" ref="AB29:AD32" si="9">$Q$22</f>
        <v>0</v>
      </c>
      <c r="AC29" s="28">
        <f t="shared" si="9"/>
        <v>0</v>
      </c>
      <c r="AD29" s="28">
        <f t="shared" si="9"/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f t="shared" ref="R30:S32" si="10">$Q$22</f>
        <v>0</v>
      </c>
      <c r="S30" s="28">
        <f t="shared" si="10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9"/>
        <v>0</v>
      </c>
      <c r="AC30" s="28">
        <f t="shared" si="9"/>
        <v>0</v>
      </c>
      <c r="AD30" s="28">
        <f t="shared" si="9"/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f t="shared" ref="Q31:Q32" si="11">$Q$22</f>
        <v>0</v>
      </c>
      <c r="R31" s="28">
        <f t="shared" si="10"/>
        <v>0</v>
      </c>
      <c r="S31" s="28">
        <f t="shared" si="10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9"/>
        <v>0</v>
      </c>
      <c r="AC31" s="28">
        <f t="shared" si="9"/>
        <v>0</v>
      </c>
      <c r="AD31" s="28">
        <f t="shared" si="9"/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f t="shared" si="11"/>
        <v>0</v>
      </c>
      <c r="R32" s="28">
        <f t="shared" si="10"/>
        <v>0</v>
      </c>
      <c r="S32" s="28">
        <f t="shared" si="10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9"/>
        <v>0</v>
      </c>
      <c r="AC32" s="28">
        <f t="shared" si="9"/>
        <v>0</v>
      </c>
      <c r="AD32" s="28">
        <f t="shared" si="9"/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topLeftCell="O1" workbookViewId="0">
      <selection activeCell="AB29" sqref="AB29:AD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f t="shared" ref="T22:AA25" si="2">$Q$22</f>
        <v>0</v>
      </c>
      <c r="U22" s="28">
        <f t="shared" si="2"/>
        <v>0</v>
      </c>
      <c r="V22" s="28">
        <f t="shared" si="2"/>
        <v>0</v>
      </c>
      <c r="W22" s="28">
        <f t="shared" si="2"/>
        <v>0</v>
      </c>
      <c r="X22" s="28">
        <f t="shared" si="2"/>
        <v>0</v>
      </c>
      <c r="Y22" s="28">
        <f t="shared" si="2"/>
        <v>0</v>
      </c>
      <c r="Z22" s="28">
        <f t="shared" si="2"/>
        <v>0</v>
      </c>
      <c r="AA22" s="28">
        <f t="shared" si="2"/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f t="shared" ref="R23:S23" si="3">$Q$22</f>
        <v>0</v>
      </c>
      <c r="S23" s="28">
        <f t="shared" si="3"/>
        <v>0</v>
      </c>
      <c r="T23" s="28">
        <f t="shared" si="2"/>
        <v>0</v>
      </c>
      <c r="U23" s="28">
        <f t="shared" si="2"/>
        <v>0</v>
      </c>
      <c r="V23" s="28">
        <f t="shared" si="2"/>
        <v>0</v>
      </c>
      <c r="W23" s="28">
        <f t="shared" si="2"/>
        <v>0</v>
      </c>
      <c r="X23" s="28">
        <f t="shared" si="2"/>
        <v>0</v>
      </c>
      <c r="Y23" s="28">
        <f t="shared" si="2"/>
        <v>0</v>
      </c>
      <c r="Z23" s="28">
        <f t="shared" si="2"/>
        <v>0</v>
      </c>
      <c r="AA23" s="28">
        <f t="shared" si="2"/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f>$Q$22</f>
        <v>0</v>
      </c>
      <c r="R24" s="55"/>
      <c r="S24" s="55"/>
      <c r="T24" s="28">
        <f t="shared" si="2"/>
        <v>0</v>
      </c>
      <c r="U24" s="28">
        <f t="shared" si="2"/>
        <v>0</v>
      </c>
      <c r="V24" s="28">
        <f t="shared" si="2"/>
        <v>0</v>
      </c>
      <c r="W24" s="28">
        <f t="shared" si="2"/>
        <v>0</v>
      </c>
      <c r="X24" s="28">
        <f t="shared" si="2"/>
        <v>0</v>
      </c>
      <c r="Y24" s="28">
        <f t="shared" si="2"/>
        <v>0</v>
      </c>
      <c r="Z24" s="28">
        <f t="shared" si="2"/>
        <v>0</v>
      </c>
      <c r="AA24" s="28">
        <f t="shared" si="2"/>
        <v>0</v>
      </c>
      <c r="AB24" s="28">
        <f t="shared" ref="AB24:AD25" si="4">$Q$22</f>
        <v>0</v>
      </c>
      <c r="AC24" s="28">
        <f t="shared" si="4"/>
        <v>0</v>
      </c>
      <c r="AD24" s="28">
        <f t="shared" si="4"/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f t="shared" ref="R25:S25" si="5">$Q$22</f>
        <v>0</v>
      </c>
      <c r="S25" s="28">
        <f t="shared" si="5"/>
        <v>0</v>
      </c>
      <c r="T25" s="28">
        <f t="shared" si="2"/>
        <v>0</v>
      </c>
      <c r="U25" s="28">
        <f t="shared" si="2"/>
        <v>0</v>
      </c>
      <c r="V25" s="28">
        <f t="shared" si="2"/>
        <v>0</v>
      </c>
      <c r="W25" s="28">
        <f t="shared" si="2"/>
        <v>0</v>
      </c>
      <c r="X25" s="28">
        <f t="shared" si="2"/>
        <v>0</v>
      </c>
      <c r="Y25" s="28">
        <f t="shared" si="2"/>
        <v>0</v>
      </c>
      <c r="Z25" s="28">
        <f t="shared" si="2"/>
        <v>0</v>
      </c>
      <c r="AA25" s="28">
        <f t="shared" si="2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6">SUM(R27:R30)</f>
        <v>0</v>
      </c>
      <c r="S26" s="106">
        <f t="shared" si="6"/>
        <v>0</v>
      </c>
      <c r="T26" s="106">
        <f t="shared" si="6"/>
        <v>0</v>
      </c>
      <c r="U26" s="106">
        <f t="shared" si="6"/>
        <v>0</v>
      </c>
      <c r="V26" s="106">
        <f t="shared" si="6"/>
        <v>0</v>
      </c>
      <c r="W26" s="106">
        <f t="shared" si="6"/>
        <v>0</v>
      </c>
      <c r="X26" s="106">
        <f t="shared" si="6"/>
        <v>0</v>
      </c>
      <c r="Y26" s="106">
        <f t="shared" si="6"/>
        <v>0</v>
      </c>
      <c r="Z26" s="106">
        <f t="shared" si="6"/>
        <v>0</v>
      </c>
      <c r="AA26" s="106">
        <f t="shared" si="6"/>
        <v>0</v>
      </c>
      <c r="AB26" s="106">
        <f t="shared" si="6"/>
        <v>0</v>
      </c>
      <c r="AC26" s="106">
        <f t="shared" si="6"/>
        <v>0</v>
      </c>
      <c r="AD26" s="106">
        <f t="shared" si="6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f>$Q$22</f>
        <v>0</v>
      </c>
      <c r="R27" s="55"/>
      <c r="S27" s="55"/>
      <c r="T27" s="28">
        <f t="shared" ref="T27:AA32" si="7">$Q$22</f>
        <v>0</v>
      </c>
      <c r="U27" s="28">
        <f t="shared" si="7"/>
        <v>0</v>
      </c>
      <c r="V27" s="28">
        <f t="shared" si="7"/>
        <v>0</v>
      </c>
      <c r="W27" s="28">
        <f t="shared" si="7"/>
        <v>0</v>
      </c>
      <c r="X27" s="28">
        <f t="shared" si="7"/>
        <v>0</v>
      </c>
      <c r="Y27" s="28">
        <f t="shared" si="7"/>
        <v>0</v>
      </c>
      <c r="Z27" s="28">
        <f t="shared" si="7"/>
        <v>0</v>
      </c>
      <c r="AA27" s="28">
        <f t="shared" si="7"/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f t="shared" ref="R28:S28" si="8">$Q$22</f>
        <v>0</v>
      </c>
      <c r="S28" s="28">
        <f t="shared" si="8"/>
        <v>0</v>
      </c>
      <c r="T28" s="28">
        <f t="shared" si="7"/>
        <v>0</v>
      </c>
      <c r="U28" s="28">
        <f t="shared" si="7"/>
        <v>0</v>
      </c>
      <c r="V28" s="28">
        <f t="shared" si="7"/>
        <v>0</v>
      </c>
      <c r="W28" s="28">
        <f t="shared" si="7"/>
        <v>0</v>
      </c>
      <c r="X28" s="28">
        <f t="shared" si="7"/>
        <v>0</v>
      </c>
      <c r="Y28" s="28">
        <f t="shared" si="7"/>
        <v>0</v>
      </c>
      <c r="Z28" s="28">
        <f t="shared" si="7"/>
        <v>0</v>
      </c>
      <c r="AA28" s="28">
        <f t="shared" si="7"/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f>$Q$22</f>
        <v>0</v>
      </c>
      <c r="R29" s="55"/>
      <c r="S29" s="55"/>
      <c r="T29" s="28">
        <f t="shared" si="7"/>
        <v>0</v>
      </c>
      <c r="U29" s="28">
        <f t="shared" si="7"/>
        <v>0</v>
      </c>
      <c r="V29" s="28">
        <f t="shared" si="7"/>
        <v>0</v>
      </c>
      <c r="W29" s="28">
        <f t="shared" si="7"/>
        <v>0</v>
      </c>
      <c r="X29" s="28">
        <f t="shared" si="7"/>
        <v>0</v>
      </c>
      <c r="Y29" s="28">
        <f t="shared" si="7"/>
        <v>0</v>
      </c>
      <c r="Z29" s="28">
        <f t="shared" si="7"/>
        <v>0</v>
      </c>
      <c r="AA29" s="28">
        <f t="shared" si="7"/>
        <v>0</v>
      </c>
      <c r="AB29" s="28">
        <f t="shared" ref="AB29:AD32" si="9">$Q$22</f>
        <v>0</v>
      </c>
      <c r="AC29" s="28">
        <f t="shared" si="9"/>
        <v>0</v>
      </c>
      <c r="AD29" s="28">
        <f t="shared" si="9"/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f t="shared" ref="R30:S32" si="10">$Q$22</f>
        <v>0</v>
      </c>
      <c r="S30" s="28">
        <f t="shared" si="10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9"/>
        <v>0</v>
      </c>
      <c r="AC30" s="28">
        <f t="shared" si="9"/>
        <v>0</v>
      </c>
      <c r="AD30" s="28">
        <f t="shared" si="9"/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f t="shared" ref="Q31:Q32" si="11">$Q$22</f>
        <v>0</v>
      </c>
      <c r="R31" s="28">
        <f t="shared" si="10"/>
        <v>0</v>
      </c>
      <c r="S31" s="28">
        <f t="shared" si="10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9"/>
        <v>0</v>
      </c>
      <c r="AC31" s="28">
        <f t="shared" si="9"/>
        <v>0</v>
      </c>
      <c r="AD31" s="28">
        <f t="shared" si="9"/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f t="shared" si="11"/>
        <v>0</v>
      </c>
      <c r="R32" s="28">
        <f t="shared" si="10"/>
        <v>0</v>
      </c>
      <c r="S32" s="28">
        <f t="shared" si="10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9"/>
        <v>0</v>
      </c>
      <c r="AC32" s="28">
        <f t="shared" si="9"/>
        <v>0</v>
      </c>
      <c r="AD32" s="28">
        <f t="shared" si="9"/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AK44"/>
  <sheetViews>
    <sheetView showGridLines="0" zoomScaleNormal="100" zoomScaleSheetLayoutView="70" workbookViewId="0">
      <pane xSplit="15" ySplit="20" topLeftCell="X21" activePane="bottomRight" state="frozen"/>
      <selection activeCell="A14" sqref="A14"/>
      <selection pane="topRight" activeCell="P14" sqref="P14"/>
      <selection pane="bottomLeft" activeCell="A21" sqref="A21"/>
      <selection pane="bottomRight" activeCell="Q30" sqref="Q30:AD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10055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4" t="s">
        <v>9699</v>
      </c>
      <c r="Q16" s="236"/>
      <c r="R16" s="236"/>
      <c r="S16" s="236"/>
      <c r="T16" s="236"/>
      <c r="U16" s="236"/>
      <c r="V16" s="236"/>
      <c r="W16" s="236"/>
      <c r="X16" s="235"/>
      <c r="Y16" s="234" t="s">
        <v>5672</v>
      </c>
      <c r="Z16" s="236"/>
      <c r="AA16" s="236"/>
      <c r="AB16" s="236"/>
      <c r="AC16" s="236"/>
      <c r="AD16" s="235"/>
      <c r="AE16" s="242" t="s">
        <v>9700</v>
      </c>
      <c r="AF16" s="242" t="s">
        <v>9701</v>
      </c>
      <c r="AG16" s="234" t="s">
        <v>9702</v>
      </c>
      <c r="AH16" s="236"/>
      <c r="AI16" s="236"/>
      <c r="AJ16" s="236"/>
      <c r="AK16" s="235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9703</v>
      </c>
      <c r="Q17" s="234" t="s">
        <v>9702</v>
      </c>
      <c r="R17" s="236"/>
      <c r="S17" s="236"/>
      <c r="T17" s="236"/>
      <c r="U17" s="235"/>
      <c r="V17" s="234" t="s">
        <v>9704</v>
      </c>
      <c r="W17" s="236"/>
      <c r="X17" s="235"/>
      <c r="Y17" s="242" t="s">
        <v>8922</v>
      </c>
      <c r="Z17" s="234" t="s">
        <v>9702</v>
      </c>
      <c r="AA17" s="236"/>
      <c r="AB17" s="236"/>
      <c r="AC17" s="236"/>
      <c r="AD17" s="235"/>
      <c r="AE17" s="243"/>
      <c r="AF17" s="243"/>
      <c r="AG17" s="242" t="s">
        <v>9705</v>
      </c>
      <c r="AH17" s="234" t="s">
        <v>9706</v>
      </c>
      <c r="AI17" s="235"/>
      <c r="AJ17" s="242" t="s">
        <v>9707</v>
      </c>
      <c r="AK17" s="242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9705</v>
      </c>
      <c r="R18" s="234" t="s">
        <v>9709</v>
      </c>
      <c r="S18" s="235"/>
      <c r="T18" s="242" t="s">
        <v>9710</v>
      </c>
      <c r="U18" s="242" t="s">
        <v>11549</v>
      </c>
      <c r="V18" s="242" t="s">
        <v>11550</v>
      </c>
      <c r="W18" s="242" t="s">
        <v>11551</v>
      </c>
      <c r="X18" s="242" t="s">
        <v>11552</v>
      </c>
      <c r="Y18" s="243"/>
      <c r="Z18" s="242" t="s">
        <v>9705</v>
      </c>
      <c r="AA18" s="234" t="s">
        <v>11553</v>
      </c>
      <c r="AB18" s="235"/>
      <c r="AC18" s="242" t="s">
        <v>11554</v>
      </c>
      <c r="AD18" s="242" t="s">
        <v>11555</v>
      </c>
      <c r="AE18" s="243"/>
      <c r="AF18" s="243"/>
      <c r="AG18" s="243"/>
      <c r="AH18" s="242" t="s">
        <v>10742</v>
      </c>
      <c r="AI18" s="242" t="s">
        <v>10743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10742</v>
      </c>
      <c r="S19" s="23" t="s">
        <v>10743</v>
      </c>
      <c r="T19" s="244"/>
      <c r="U19" s="244"/>
      <c r="V19" s="244"/>
      <c r="W19" s="244"/>
      <c r="X19" s="244"/>
      <c r="Y19" s="244"/>
      <c r="Z19" s="244"/>
      <c r="AA19" s="23" t="s">
        <v>10742</v>
      </c>
      <c r="AB19" s="23" t="s">
        <v>10743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2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2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2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2</v>
      </c>
      <c r="Q22" s="28">
        <v>0</v>
      </c>
      <c r="R22" s="28">
        <f t="shared" ref="R22:U28" si="3">$Q$22</f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v>2</v>
      </c>
      <c r="W22" s="28">
        <f t="shared" ref="W22:AD28" si="4">$Q$22</f>
        <v>0</v>
      </c>
      <c r="X22" s="28">
        <f t="shared" si="4"/>
        <v>0</v>
      </c>
      <c r="Y22" s="28">
        <f t="shared" si="4"/>
        <v>0</v>
      </c>
      <c r="Z22" s="28">
        <f t="shared" si="4"/>
        <v>0</v>
      </c>
      <c r="AA22" s="28">
        <f t="shared" si="4"/>
        <v>0</v>
      </c>
      <c r="AB22" s="28">
        <f t="shared" si="4"/>
        <v>0</v>
      </c>
      <c r="AC22" s="28">
        <f t="shared" si="4"/>
        <v>0</v>
      </c>
      <c r="AD22" s="28">
        <f t="shared" si="4"/>
        <v>0</v>
      </c>
      <c r="AE22" s="106">
        <f t="shared" si="1"/>
        <v>2</v>
      </c>
      <c r="AF22" s="28">
        <f t="shared" ref="AF22:AK28" si="5">$Q$22</f>
        <v>0</v>
      </c>
      <c r="AG22" s="28">
        <f t="shared" si="5"/>
        <v>0</v>
      </c>
      <c r="AH22" s="28">
        <f t="shared" si="5"/>
        <v>0</v>
      </c>
      <c r="AI22" s="28">
        <f t="shared" si="5"/>
        <v>0</v>
      </c>
      <c r="AJ22" s="28">
        <f t="shared" si="5"/>
        <v>0</v>
      </c>
      <c r="AK22" s="28">
        <f t="shared" si="5"/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f t="shared" ref="Q23:Q28" si="6">$Q$22</f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/>
      <c r="W23" s="28">
        <f t="shared" si="4"/>
        <v>0</v>
      </c>
      <c r="X23" s="28">
        <f t="shared" si="4"/>
        <v>0</v>
      </c>
      <c r="Y23" s="28">
        <f t="shared" si="4"/>
        <v>0</v>
      </c>
      <c r="Z23" s="28">
        <f t="shared" si="4"/>
        <v>0</v>
      </c>
      <c r="AA23" s="28">
        <f t="shared" si="4"/>
        <v>0</v>
      </c>
      <c r="AB23" s="28">
        <f t="shared" si="4"/>
        <v>0</v>
      </c>
      <c r="AC23" s="28">
        <f t="shared" si="4"/>
        <v>0</v>
      </c>
      <c r="AD23" s="28">
        <f t="shared" si="4"/>
        <v>0</v>
      </c>
      <c r="AE23" s="106">
        <f t="shared" si="1"/>
        <v>0</v>
      </c>
      <c r="AF23" s="28">
        <f t="shared" si="5"/>
        <v>0</v>
      </c>
      <c r="AG23" s="28">
        <f t="shared" si="5"/>
        <v>0</v>
      </c>
      <c r="AH23" s="28">
        <f t="shared" si="5"/>
        <v>0</v>
      </c>
      <c r="AI23" s="28">
        <f t="shared" si="5"/>
        <v>0</v>
      </c>
      <c r="AJ23" s="28">
        <f t="shared" si="5"/>
        <v>0</v>
      </c>
      <c r="AK23" s="28">
        <f t="shared" si="5"/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f t="shared" si="6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/>
      <c r="W24" s="28">
        <f t="shared" si="4"/>
        <v>0</v>
      </c>
      <c r="X24" s="28">
        <f t="shared" si="4"/>
        <v>0</v>
      </c>
      <c r="Y24" s="28">
        <f t="shared" si="4"/>
        <v>0</v>
      </c>
      <c r="Z24" s="28">
        <f t="shared" si="4"/>
        <v>0</v>
      </c>
      <c r="AA24" s="28">
        <f t="shared" si="4"/>
        <v>0</v>
      </c>
      <c r="AB24" s="28">
        <f t="shared" si="4"/>
        <v>0</v>
      </c>
      <c r="AC24" s="28">
        <f t="shared" si="4"/>
        <v>0</v>
      </c>
      <c r="AD24" s="28">
        <f t="shared" si="4"/>
        <v>0</v>
      </c>
      <c r="AE24" s="106">
        <f t="shared" si="1"/>
        <v>0</v>
      </c>
      <c r="AF24" s="28">
        <f t="shared" si="5"/>
        <v>0</v>
      </c>
      <c r="AG24" s="28">
        <f t="shared" si="5"/>
        <v>0</v>
      </c>
      <c r="AH24" s="28">
        <f t="shared" si="5"/>
        <v>0</v>
      </c>
      <c r="AI24" s="28">
        <f t="shared" si="5"/>
        <v>0</v>
      </c>
      <c r="AJ24" s="28">
        <f t="shared" si="5"/>
        <v>0</v>
      </c>
      <c r="AK24" s="28">
        <f t="shared" si="5"/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f t="shared" si="6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/>
      <c r="W25" s="28">
        <f t="shared" si="4"/>
        <v>0</v>
      </c>
      <c r="X25" s="28">
        <f t="shared" si="4"/>
        <v>0</v>
      </c>
      <c r="Y25" s="28">
        <f t="shared" si="4"/>
        <v>0</v>
      </c>
      <c r="Z25" s="28">
        <f t="shared" si="4"/>
        <v>0</v>
      </c>
      <c r="AA25" s="28">
        <f t="shared" si="4"/>
        <v>0</v>
      </c>
      <c r="AB25" s="28">
        <f t="shared" si="4"/>
        <v>0</v>
      </c>
      <c r="AC25" s="28">
        <f t="shared" si="4"/>
        <v>0</v>
      </c>
      <c r="AD25" s="28">
        <f t="shared" si="4"/>
        <v>0</v>
      </c>
      <c r="AE25" s="106">
        <f>SUM(P25,Y25)</f>
        <v>0</v>
      </c>
      <c r="AF25" s="28">
        <f t="shared" si="5"/>
        <v>0</v>
      </c>
      <c r="AG25" s="28">
        <f t="shared" si="5"/>
        <v>0</v>
      </c>
      <c r="AH25" s="28">
        <f t="shared" si="5"/>
        <v>0</v>
      </c>
      <c r="AI25" s="28">
        <f t="shared" si="5"/>
        <v>0</v>
      </c>
      <c r="AJ25" s="28">
        <f t="shared" si="5"/>
        <v>0</v>
      </c>
      <c r="AK25" s="28">
        <f t="shared" si="5"/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f t="shared" si="6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/>
      <c r="W26" s="28">
        <f t="shared" si="4"/>
        <v>0</v>
      </c>
      <c r="X26" s="28">
        <f t="shared" si="4"/>
        <v>0</v>
      </c>
      <c r="Y26" s="28">
        <f t="shared" si="4"/>
        <v>0</v>
      </c>
      <c r="Z26" s="28">
        <f t="shared" si="4"/>
        <v>0</v>
      </c>
      <c r="AA26" s="28">
        <f t="shared" si="4"/>
        <v>0</v>
      </c>
      <c r="AB26" s="28">
        <f t="shared" si="4"/>
        <v>0</v>
      </c>
      <c r="AC26" s="28">
        <f t="shared" si="4"/>
        <v>0</v>
      </c>
      <c r="AD26" s="28">
        <f t="shared" si="4"/>
        <v>0</v>
      </c>
      <c r="AE26" s="106">
        <f t="shared" si="1"/>
        <v>0</v>
      </c>
      <c r="AF26" s="28">
        <f t="shared" si="5"/>
        <v>0</v>
      </c>
      <c r="AG26" s="28">
        <f t="shared" si="5"/>
        <v>0</v>
      </c>
      <c r="AH26" s="28">
        <f t="shared" si="5"/>
        <v>0</v>
      </c>
      <c r="AI26" s="28">
        <f t="shared" si="5"/>
        <v>0</v>
      </c>
      <c r="AJ26" s="28">
        <f t="shared" si="5"/>
        <v>0</v>
      </c>
      <c r="AK26" s="28">
        <f t="shared" si="5"/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f t="shared" si="6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/>
      <c r="W27" s="28">
        <f t="shared" si="4"/>
        <v>0</v>
      </c>
      <c r="X27" s="28">
        <f t="shared" si="4"/>
        <v>0</v>
      </c>
      <c r="Y27" s="28">
        <f t="shared" si="4"/>
        <v>0</v>
      </c>
      <c r="Z27" s="28">
        <f t="shared" si="4"/>
        <v>0</v>
      </c>
      <c r="AA27" s="28">
        <f t="shared" si="4"/>
        <v>0</v>
      </c>
      <c r="AB27" s="28">
        <f t="shared" si="4"/>
        <v>0</v>
      </c>
      <c r="AC27" s="28">
        <f t="shared" si="4"/>
        <v>0</v>
      </c>
      <c r="AD27" s="28">
        <f t="shared" si="4"/>
        <v>0</v>
      </c>
      <c r="AE27" s="106">
        <f t="shared" si="1"/>
        <v>0</v>
      </c>
      <c r="AF27" s="28">
        <f t="shared" si="5"/>
        <v>0</v>
      </c>
      <c r="AG27" s="28">
        <f t="shared" si="5"/>
        <v>0</v>
      </c>
      <c r="AH27" s="28">
        <f t="shared" si="5"/>
        <v>0</v>
      </c>
      <c r="AI27" s="28">
        <f t="shared" si="5"/>
        <v>0</v>
      </c>
      <c r="AJ27" s="28">
        <f t="shared" si="5"/>
        <v>0</v>
      </c>
      <c r="AK27" s="28">
        <f t="shared" si="5"/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f t="shared" si="6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/>
      <c r="W28" s="28">
        <f t="shared" si="4"/>
        <v>0</v>
      </c>
      <c r="X28" s="28">
        <f t="shared" si="4"/>
        <v>0</v>
      </c>
      <c r="Y28" s="28">
        <f t="shared" si="4"/>
        <v>0</v>
      </c>
      <c r="Z28" s="28">
        <f t="shared" si="4"/>
        <v>0</v>
      </c>
      <c r="AA28" s="28">
        <f t="shared" si="4"/>
        <v>0</v>
      </c>
      <c r="AB28" s="28">
        <f t="shared" si="4"/>
        <v>0</v>
      </c>
      <c r="AC28" s="28">
        <f t="shared" si="4"/>
        <v>0</v>
      </c>
      <c r="AD28" s="28">
        <f t="shared" si="4"/>
        <v>0</v>
      </c>
      <c r="AE28" s="106">
        <f t="shared" si="1"/>
        <v>0</v>
      </c>
      <c r="AF28" s="28">
        <f t="shared" si="5"/>
        <v>0</v>
      </c>
      <c r="AG28" s="28">
        <f t="shared" si="5"/>
        <v>0</v>
      </c>
      <c r="AH28" s="28">
        <f t="shared" si="5"/>
        <v>0</v>
      </c>
      <c r="AI28" s="28">
        <f t="shared" si="5"/>
        <v>0</v>
      </c>
      <c r="AJ28" s="28">
        <f t="shared" si="5"/>
        <v>0</v>
      </c>
      <c r="AK28" s="28">
        <f t="shared" si="5"/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7">SUM(R30:R32)</f>
        <v>0</v>
      </c>
      <c r="S29" s="106">
        <f t="shared" si="7"/>
        <v>0</v>
      </c>
      <c r="T29" s="106">
        <f t="shared" si="7"/>
        <v>0</v>
      </c>
      <c r="U29" s="106">
        <f t="shared" si="7"/>
        <v>0</v>
      </c>
      <c r="V29" s="106">
        <f t="shared" si="7"/>
        <v>0</v>
      </c>
      <c r="W29" s="106">
        <f t="shared" si="7"/>
        <v>0</v>
      </c>
      <c r="X29" s="106">
        <f t="shared" si="7"/>
        <v>0</v>
      </c>
      <c r="Y29" s="106">
        <f t="shared" si="7"/>
        <v>0</v>
      </c>
      <c r="Z29" s="106">
        <f t="shared" si="7"/>
        <v>0</v>
      </c>
      <c r="AA29" s="106">
        <f t="shared" si="7"/>
        <v>0</v>
      </c>
      <c r="AB29" s="106">
        <f t="shared" si="7"/>
        <v>0</v>
      </c>
      <c r="AC29" s="106">
        <f t="shared" si="7"/>
        <v>0</v>
      </c>
      <c r="AD29" s="106">
        <f t="shared" si="7"/>
        <v>0</v>
      </c>
      <c r="AE29" s="106">
        <f t="shared" si="1"/>
        <v>0</v>
      </c>
      <c r="AF29" s="106">
        <f t="shared" si="7"/>
        <v>0</v>
      </c>
      <c r="AG29" s="106">
        <f t="shared" si="7"/>
        <v>0</v>
      </c>
      <c r="AH29" s="106">
        <f t="shared" si="7"/>
        <v>0</v>
      </c>
      <c r="AI29" s="106">
        <f t="shared" si="7"/>
        <v>0</v>
      </c>
      <c r="AJ29" s="106">
        <f t="shared" si="7"/>
        <v>0</v>
      </c>
      <c r="AK29" s="106">
        <f t="shared" si="7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f t="shared" ref="Q30:AD42" si="8">$Q$28</f>
        <v>0</v>
      </c>
      <c r="R30" s="28">
        <f t="shared" si="8"/>
        <v>0</v>
      </c>
      <c r="S30" s="28">
        <f t="shared" si="8"/>
        <v>0</v>
      </c>
      <c r="T30" s="28">
        <f t="shared" si="8"/>
        <v>0</v>
      </c>
      <c r="U30" s="28">
        <f t="shared" si="8"/>
        <v>0</v>
      </c>
      <c r="V30" s="28">
        <f t="shared" si="8"/>
        <v>0</v>
      </c>
      <c r="W30" s="28">
        <f t="shared" si="8"/>
        <v>0</v>
      </c>
      <c r="X30" s="28">
        <f t="shared" si="8"/>
        <v>0</v>
      </c>
      <c r="Y30" s="28">
        <f t="shared" si="8"/>
        <v>0</v>
      </c>
      <c r="Z30" s="28">
        <f t="shared" si="8"/>
        <v>0</v>
      </c>
      <c r="AA30" s="28">
        <f t="shared" si="8"/>
        <v>0</v>
      </c>
      <c r="AB30" s="28">
        <f t="shared" si="8"/>
        <v>0</v>
      </c>
      <c r="AC30" s="28">
        <f t="shared" si="8"/>
        <v>0</v>
      </c>
      <c r="AD30" s="28">
        <f t="shared" si="8"/>
        <v>0</v>
      </c>
      <c r="AE30" s="106">
        <f t="shared" si="1"/>
        <v>0</v>
      </c>
      <c r="AF30" s="28">
        <f t="shared" ref="AF30:AK42" si="9">$Q$22</f>
        <v>0</v>
      </c>
      <c r="AG30" s="28">
        <f t="shared" si="9"/>
        <v>0</v>
      </c>
      <c r="AH30" s="28">
        <f t="shared" si="9"/>
        <v>0</v>
      </c>
      <c r="AI30" s="28">
        <f t="shared" si="9"/>
        <v>0</v>
      </c>
      <c r="AJ30" s="28">
        <f t="shared" si="9"/>
        <v>0</v>
      </c>
      <c r="AK30" s="28">
        <f t="shared" si="9"/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f t="shared" si="8"/>
        <v>0</v>
      </c>
      <c r="R31" s="28">
        <f t="shared" si="8"/>
        <v>0</v>
      </c>
      <c r="S31" s="28">
        <f t="shared" si="8"/>
        <v>0</v>
      </c>
      <c r="T31" s="28">
        <f t="shared" si="8"/>
        <v>0</v>
      </c>
      <c r="U31" s="28">
        <f t="shared" si="8"/>
        <v>0</v>
      </c>
      <c r="V31" s="28">
        <f t="shared" si="8"/>
        <v>0</v>
      </c>
      <c r="W31" s="28">
        <f t="shared" si="8"/>
        <v>0</v>
      </c>
      <c r="X31" s="28">
        <f t="shared" si="8"/>
        <v>0</v>
      </c>
      <c r="Y31" s="28">
        <f t="shared" si="8"/>
        <v>0</v>
      </c>
      <c r="Z31" s="28">
        <f t="shared" si="8"/>
        <v>0</v>
      </c>
      <c r="AA31" s="28">
        <f t="shared" si="8"/>
        <v>0</v>
      </c>
      <c r="AB31" s="28">
        <f t="shared" si="8"/>
        <v>0</v>
      </c>
      <c r="AC31" s="28">
        <f t="shared" si="8"/>
        <v>0</v>
      </c>
      <c r="AD31" s="28">
        <f t="shared" si="8"/>
        <v>0</v>
      </c>
      <c r="AE31" s="106">
        <f t="shared" si="1"/>
        <v>0</v>
      </c>
      <c r="AF31" s="28">
        <f t="shared" si="9"/>
        <v>0</v>
      </c>
      <c r="AG31" s="28">
        <f t="shared" si="9"/>
        <v>0</v>
      </c>
      <c r="AH31" s="28">
        <f t="shared" si="9"/>
        <v>0</v>
      </c>
      <c r="AI31" s="28">
        <f t="shared" si="9"/>
        <v>0</v>
      </c>
      <c r="AJ31" s="28">
        <f t="shared" si="9"/>
        <v>0</v>
      </c>
      <c r="AK31" s="28">
        <f t="shared" si="9"/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f t="shared" si="8"/>
        <v>0</v>
      </c>
      <c r="R32" s="28">
        <f t="shared" si="8"/>
        <v>0</v>
      </c>
      <c r="S32" s="28">
        <f t="shared" si="8"/>
        <v>0</v>
      </c>
      <c r="T32" s="28">
        <f t="shared" si="8"/>
        <v>0</v>
      </c>
      <c r="U32" s="28">
        <f t="shared" si="8"/>
        <v>0</v>
      </c>
      <c r="V32" s="28">
        <f t="shared" si="8"/>
        <v>0</v>
      </c>
      <c r="W32" s="28">
        <f t="shared" si="8"/>
        <v>0</v>
      </c>
      <c r="X32" s="28">
        <f t="shared" si="8"/>
        <v>0</v>
      </c>
      <c r="Y32" s="28">
        <f t="shared" si="8"/>
        <v>0</v>
      </c>
      <c r="Z32" s="28">
        <f t="shared" si="8"/>
        <v>0</v>
      </c>
      <c r="AA32" s="28">
        <f t="shared" si="8"/>
        <v>0</v>
      </c>
      <c r="AB32" s="28">
        <f t="shared" si="8"/>
        <v>0</v>
      </c>
      <c r="AC32" s="28">
        <f t="shared" si="8"/>
        <v>0</v>
      </c>
      <c r="AD32" s="28">
        <f t="shared" si="8"/>
        <v>0</v>
      </c>
      <c r="AE32" s="106">
        <f t="shared" si="1"/>
        <v>0</v>
      </c>
      <c r="AF32" s="28">
        <f t="shared" si="9"/>
        <v>0</v>
      </c>
      <c r="AG32" s="28">
        <f t="shared" si="9"/>
        <v>0</v>
      </c>
      <c r="AH32" s="28">
        <f t="shared" si="9"/>
        <v>0</v>
      </c>
      <c r="AI32" s="28">
        <f t="shared" si="9"/>
        <v>0</v>
      </c>
      <c r="AJ32" s="28">
        <f t="shared" si="9"/>
        <v>0</v>
      </c>
      <c r="AK32" s="28">
        <f t="shared" si="9"/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f t="shared" si="8"/>
        <v>0</v>
      </c>
      <c r="R33" s="28">
        <f t="shared" si="8"/>
        <v>0</v>
      </c>
      <c r="S33" s="28">
        <f t="shared" si="8"/>
        <v>0</v>
      </c>
      <c r="T33" s="28">
        <f t="shared" si="8"/>
        <v>0</v>
      </c>
      <c r="U33" s="28">
        <f t="shared" si="8"/>
        <v>0</v>
      </c>
      <c r="V33" s="28">
        <f t="shared" si="8"/>
        <v>0</v>
      </c>
      <c r="W33" s="28">
        <f t="shared" si="8"/>
        <v>0</v>
      </c>
      <c r="X33" s="28">
        <f t="shared" si="8"/>
        <v>0</v>
      </c>
      <c r="Y33" s="28">
        <f t="shared" si="8"/>
        <v>0</v>
      </c>
      <c r="Z33" s="28">
        <f t="shared" si="8"/>
        <v>0</v>
      </c>
      <c r="AA33" s="28">
        <f t="shared" si="8"/>
        <v>0</v>
      </c>
      <c r="AB33" s="28">
        <f t="shared" si="8"/>
        <v>0</v>
      </c>
      <c r="AC33" s="28">
        <f t="shared" si="8"/>
        <v>0</v>
      </c>
      <c r="AD33" s="28">
        <f t="shared" si="8"/>
        <v>0</v>
      </c>
      <c r="AE33" s="106">
        <f t="shared" si="1"/>
        <v>0</v>
      </c>
      <c r="AF33" s="28">
        <f t="shared" si="9"/>
        <v>0</v>
      </c>
      <c r="AG33" s="28">
        <f t="shared" si="9"/>
        <v>0</v>
      </c>
      <c r="AH33" s="28">
        <f t="shared" si="9"/>
        <v>0</v>
      </c>
      <c r="AI33" s="28">
        <f t="shared" si="9"/>
        <v>0</v>
      </c>
      <c r="AJ33" s="28">
        <f t="shared" si="9"/>
        <v>0</v>
      </c>
      <c r="AK33" s="28">
        <f t="shared" si="9"/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f t="shared" si="8"/>
        <v>0</v>
      </c>
      <c r="R34" s="28">
        <f t="shared" si="8"/>
        <v>0</v>
      </c>
      <c r="S34" s="28">
        <f t="shared" si="8"/>
        <v>0</v>
      </c>
      <c r="T34" s="28">
        <f t="shared" si="8"/>
        <v>0</v>
      </c>
      <c r="U34" s="28">
        <f t="shared" si="8"/>
        <v>0</v>
      </c>
      <c r="V34" s="28">
        <f t="shared" si="8"/>
        <v>0</v>
      </c>
      <c r="W34" s="28">
        <f t="shared" si="8"/>
        <v>0</v>
      </c>
      <c r="X34" s="28">
        <f t="shared" si="8"/>
        <v>0</v>
      </c>
      <c r="Y34" s="28">
        <f t="shared" si="8"/>
        <v>0</v>
      </c>
      <c r="Z34" s="28">
        <f t="shared" si="8"/>
        <v>0</v>
      </c>
      <c r="AA34" s="28">
        <f t="shared" si="8"/>
        <v>0</v>
      </c>
      <c r="AB34" s="28">
        <f t="shared" si="8"/>
        <v>0</v>
      </c>
      <c r="AC34" s="28">
        <f t="shared" si="8"/>
        <v>0</v>
      </c>
      <c r="AD34" s="28">
        <f t="shared" si="8"/>
        <v>0</v>
      </c>
      <c r="AE34" s="106">
        <f t="shared" si="1"/>
        <v>0</v>
      </c>
      <c r="AF34" s="28">
        <f t="shared" si="9"/>
        <v>0</v>
      </c>
      <c r="AG34" s="28">
        <f t="shared" si="9"/>
        <v>0</v>
      </c>
      <c r="AH34" s="28">
        <f t="shared" si="9"/>
        <v>0</v>
      </c>
      <c r="AI34" s="28">
        <f t="shared" si="9"/>
        <v>0</v>
      </c>
      <c r="AJ34" s="28">
        <f t="shared" si="9"/>
        <v>0</v>
      </c>
      <c r="AK34" s="28">
        <f t="shared" si="9"/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f t="shared" si="8"/>
        <v>0</v>
      </c>
      <c r="R35" s="28">
        <f t="shared" si="8"/>
        <v>0</v>
      </c>
      <c r="S35" s="28">
        <f t="shared" si="8"/>
        <v>0</v>
      </c>
      <c r="T35" s="28">
        <f t="shared" si="8"/>
        <v>0</v>
      </c>
      <c r="U35" s="28">
        <f t="shared" si="8"/>
        <v>0</v>
      </c>
      <c r="V35" s="28">
        <f t="shared" si="8"/>
        <v>0</v>
      </c>
      <c r="W35" s="28">
        <f t="shared" si="8"/>
        <v>0</v>
      </c>
      <c r="X35" s="28">
        <f t="shared" si="8"/>
        <v>0</v>
      </c>
      <c r="Y35" s="28">
        <f t="shared" si="8"/>
        <v>0</v>
      </c>
      <c r="Z35" s="28">
        <f t="shared" si="8"/>
        <v>0</v>
      </c>
      <c r="AA35" s="28">
        <f t="shared" si="8"/>
        <v>0</v>
      </c>
      <c r="AB35" s="28">
        <f t="shared" si="8"/>
        <v>0</v>
      </c>
      <c r="AC35" s="28">
        <f t="shared" si="8"/>
        <v>0</v>
      </c>
      <c r="AD35" s="28">
        <f t="shared" si="8"/>
        <v>0</v>
      </c>
      <c r="AE35" s="106">
        <f t="shared" si="1"/>
        <v>0</v>
      </c>
      <c r="AF35" s="28">
        <f t="shared" si="9"/>
        <v>0</v>
      </c>
      <c r="AG35" s="28">
        <f t="shared" si="9"/>
        <v>0</v>
      </c>
      <c r="AH35" s="28">
        <f t="shared" si="9"/>
        <v>0</v>
      </c>
      <c r="AI35" s="28">
        <f t="shared" si="9"/>
        <v>0</v>
      </c>
      <c r="AJ35" s="28">
        <f t="shared" si="9"/>
        <v>0</v>
      </c>
      <c r="AK35" s="28">
        <f t="shared" si="9"/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f t="shared" si="8"/>
        <v>0</v>
      </c>
      <c r="R36" s="28">
        <f t="shared" si="8"/>
        <v>0</v>
      </c>
      <c r="S36" s="28">
        <f t="shared" si="8"/>
        <v>0</v>
      </c>
      <c r="T36" s="28">
        <f t="shared" si="8"/>
        <v>0</v>
      </c>
      <c r="U36" s="28">
        <f t="shared" si="8"/>
        <v>0</v>
      </c>
      <c r="V36" s="28">
        <f t="shared" si="8"/>
        <v>0</v>
      </c>
      <c r="W36" s="28">
        <f t="shared" si="8"/>
        <v>0</v>
      </c>
      <c r="X36" s="28">
        <f t="shared" si="8"/>
        <v>0</v>
      </c>
      <c r="Y36" s="28">
        <f t="shared" si="8"/>
        <v>0</v>
      </c>
      <c r="Z36" s="28">
        <f t="shared" si="8"/>
        <v>0</v>
      </c>
      <c r="AA36" s="28">
        <f t="shared" si="8"/>
        <v>0</v>
      </c>
      <c r="AB36" s="28">
        <f t="shared" si="8"/>
        <v>0</v>
      </c>
      <c r="AC36" s="28">
        <f t="shared" si="8"/>
        <v>0</v>
      </c>
      <c r="AD36" s="28">
        <f t="shared" si="8"/>
        <v>0</v>
      </c>
      <c r="AE36" s="106">
        <f t="shared" si="1"/>
        <v>0</v>
      </c>
      <c r="AF36" s="28">
        <f t="shared" si="9"/>
        <v>0</v>
      </c>
      <c r="AG36" s="28">
        <f t="shared" si="9"/>
        <v>0</v>
      </c>
      <c r="AH36" s="28">
        <f t="shared" si="9"/>
        <v>0</v>
      </c>
      <c r="AI36" s="28">
        <f t="shared" si="9"/>
        <v>0</v>
      </c>
      <c r="AJ36" s="28">
        <f t="shared" si="9"/>
        <v>0</v>
      </c>
      <c r="AK36" s="28">
        <f t="shared" si="9"/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f t="shared" si="8"/>
        <v>0</v>
      </c>
      <c r="R37" s="28">
        <f t="shared" si="8"/>
        <v>0</v>
      </c>
      <c r="S37" s="28">
        <f t="shared" si="8"/>
        <v>0</v>
      </c>
      <c r="T37" s="28">
        <f t="shared" si="8"/>
        <v>0</v>
      </c>
      <c r="U37" s="28">
        <f t="shared" si="8"/>
        <v>0</v>
      </c>
      <c r="V37" s="28">
        <f t="shared" si="8"/>
        <v>0</v>
      </c>
      <c r="W37" s="28">
        <f t="shared" si="8"/>
        <v>0</v>
      </c>
      <c r="X37" s="28">
        <f t="shared" si="8"/>
        <v>0</v>
      </c>
      <c r="Y37" s="28">
        <f t="shared" si="8"/>
        <v>0</v>
      </c>
      <c r="Z37" s="28">
        <f t="shared" si="8"/>
        <v>0</v>
      </c>
      <c r="AA37" s="28">
        <f t="shared" si="8"/>
        <v>0</v>
      </c>
      <c r="AB37" s="28">
        <f t="shared" si="8"/>
        <v>0</v>
      </c>
      <c r="AC37" s="28">
        <f t="shared" si="8"/>
        <v>0</v>
      </c>
      <c r="AD37" s="28">
        <f t="shared" si="8"/>
        <v>0</v>
      </c>
      <c r="AE37" s="106">
        <f t="shared" si="1"/>
        <v>0</v>
      </c>
      <c r="AF37" s="28">
        <f t="shared" si="9"/>
        <v>0</v>
      </c>
      <c r="AG37" s="28">
        <f t="shared" si="9"/>
        <v>0</v>
      </c>
      <c r="AH37" s="28">
        <f t="shared" si="9"/>
        <v>0</v>
      </c>
      <c r="AI37" s="28">
        <f t="shared" si="9"/>
        <v>0</v>
      </c>
      <c r="AJ37" s="28">
        <f t="shared" si="9"/>
        <v>0</v>
      </c>
      <c r="AK37" s="28">
        <f t="shared" si="9"/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f t="shared" si="8"/>
        <v>0</v>
      </c>
      <c r="R38" s="28">
        <f t="shared" si="8"/>
        <v>0</v>
      </c>
      <c r="S38" s="28">
        <f t="shared" si="8"/>
        <v>0</v>
      </c>
      <c r="T38" s="28">
        <f t="shared" si="8"/>
        <v>0</v>
      </c>
      <c r="U38" s="28">
        <f t="shared" si="8"/>
        <v>0</v>
      </c>
      <c r="V38" s="28">
        <f t="shared" si="8"/>
        <v>0</v>
      </c>
      <c r="W38" s="28">
        <f t="shared" si="8"/>
        <v>0</v>
      </c>
      <c r="X38" s="28">
        <f t="shared" si="8"/>
        <v>0</v>
      </c>
      <c r="Y38" s="28">
        <f t="shared" si="8"/>
        <v>0</v>
      </c>
      <c r="Z38" s="28">
        <f t="shared" si="8"/>
        <v>0</v>
      </c>
      <c r="AA38" s="28">
        <f t="shared" si="8"/>
        <v>0</v>
      </c>
      <c r="AB38" s="28">
        <f t="shared" si="8"/>
        <v>0</v>
      </c>
      <c r="AC38" s="28">
        <f t="shared" si="8"/>
        <v>0</v>
      </c>
      <c r="AD38" s="28">
        <f t="shared" si="8"/>
        <v>0</v>
      </c>
      <c r="AE38" s="106">
        <f t="shared" si="1"/>
        <v>0</v>
      </c>
      <c r="AF38" s="28">
        <f t="shared" si="9"/>
        <v>0</v>
      </c>
      <c r="AG38" s="28">
        <f t="shared" si="9"/>
        <v>0</v>
      </c>
      <c r="AH38" s="28">
        <f t="shared" si="9"/>
        <v>0</v>
      </c>
      <c r="AI38" s="28">
        <f t="shared" si="9"/>
        <v>0</v>
      </c>
      <c r="AJ38" s="28">
        <f t="shared" si="9"/>
        <v>0</v>
      </c>
      <c r="AK38" s="28">
        <f t="shared" si="9"/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f t="shared" si="8"/>
        <v>0</v>
      </c>
      <c r="R39" s="28">
        <f t="shared" si="8"/>
        <v>0</v>
      </c>
      <c r="S39" s="28">
        <f t="shared" si="8"/>
        <v>0</v>
      </c>
      <c r="T39" s="28">
        <f t="shared" si="8"/>
        <v>0</v>
      </c>
      <c r="U39" s="28">
        <f t="shared" si="8"/>
        <v>0</v>
      </c>
      <c r="V39" s="28">
        <f t="shared" si="8"/>
        <v>0</v>
      </c>
      <c r="W39" s="28">
        <f t="shared" si="8"/>
        <v>0</v>
      </c>
      <c r="X39" s="28">
        <f t="shared" si="8"/>
        <v>0</v>
      </c>
      <c r="Y39" s="28">
        <f t="shared" si="8"/>
        <v>0</v>
      </c>
      <c r="Z39" s="28">
        <f t="shared" si="8"/>
        <v>0</v>
      </c>
      <c r="AA39" s="28">
        <f t="shared" si="8"/>
        <v>0</v>
      </c>
      <c r="AB39" s="28">
        <f t="shared" si="8"/>
        <v>0</v>
      </c>
      <c r="AC39" s="28">
        <f t="shared" si="8"/>
        <v>0</v>
      </c>
      <c r="AD39" s="28">
        <f t="shared" si="8"/>
        <v>0</v>
      </c>
      <c r="AE39" s="106">
        <f t="shared" si="1"/>
        <v>0</v>
      </c>
      <c r="AF39" s="28">
        <f t="shared" si="9"/>
        <v>0</v>
      </c>
      <c r="AG39" s="28">
        <f t="shared" si="9"/>
        <v>0</v>
      </c>
      <c r="AH39" s="28">
        <f t="shared" si="9"/>
        <v>0</v>
      </c>
      <c r="AI39" s="28">
        <f t="shared" si="9"/>
        <v>0</v>
      </c>
      <c r="AJ39" s="28">
        <f t="shared" si="9"/>
        <v>0</v>
      </c>
      <c r="AK39" s="28">
        <f t="shared" si="9"/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f t="shared" si="8"/>
        <v>0</v>
      </c>
      <c r="R40" s="28">
        <f t="shared" si="8"/>
        <v>0</v>
      </c>
      <c r="S40" s="28">
        <f t="shared" si="8"/>
        <v>0</v>
      </c>
      <c r="T40" s="28">
        <f t="shared" si="8"/>
        <v>0</v>
      </c>
      <c r="U40" s="28">
        <f t="shared" si="8"/>
        <v>0</v>
      </c>
      <c r="V40" s="28">
        <f t="shared" si="8"/>
        <v>0</v>
      </c>
      <c r="W40" s="28">
        <f t="shared" si="8"/>
        <v>0</v>
      </c>
      <c r="X40" s="28">
        <f t="shared" si="8"/>
        <v>0</v>
      </c>
      <c r="Y40" s="28">
        <f t="shared" si="8"/>
        <v>0</v>
      </c>
      <c r="Z40" s="28">
        <f t="shared" si="8"/>
        <v>0</v>
      </c>
      <c r="AA40" s="28">
        <f t="shared" si="8"/>
        <v>0</v>
      </c>
      <c r="AB40" s="28">
        <f t="shared" si="8"/>
        <v>0</v>
      </c>
      <c r="AC40" s="28">
        <f t="shared" si="8"/>
        <v>0</v>
      </c>
      <c r="AD40" s="28">
        <f t="shared" si="8"/>
        <v>0</v>
      </c>
      <c r="AE40" s="106">
        <f t="shared" si="1"/>
        <v>0</v>
      </c>
      <c r="AF40" s="28">
        <f t="shared" si="9"/>
        <v>0</v>
      </c>
      <c r="AG40" s="28">
        <f t="shared" si="9"/>
        <v>0</v>
      </c>
      <c r="AH40" s="28">
        <f t="shared" si="9"/>
        <v>0</v>
      </c>
      <c r="AI40" s="28">
        <f t="shared" si="9"/>
        <v>0</v>
      </c>
      <c r="AJ40" s="28">
        <f t="shared" si="9"/>
        <v>0</v>
      </c>
      <c r="AK40" s="28">
        <f t="shared" si="9"/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f t="shared" si="8"/>
        <v>0</v>
      </c>
      <c r="R41" s="28">
        <f t="shared" si="8"/>
        <v>0</v>
      </c>
      <c r="S41" s="28">
        <f t="shared" si="8"/>
        <v>0</v>
      </c>
      <c r="T41" s="28">
        <f t="shared" si="8"/>
        <v>0</v>
      </c>
      <c r="U41" s="28">
        <f t="shared" si="8"/>
        <v>0</v>
      </c>
      <c r="V41" s="28">
        <f t="shared" si="8"/>
        <v>0</v>
      </c>
      <c r="W41" s="28">
        <f t="shared" si="8"/>
        <v>0</v>
      </c>
      <c r="X41" s="28">
        <f t="shared" si="8"/>
        <v>0</v>
      </c>
      <c r="Y41" s="28">
        <f t="shared" si="8"/>
        <v>0</v>
      </c>
      <c r="Z41" s="28">
        <f t="shared" si="8"/>
        <v>0</v>
      </c>
      <c r="AA41" s="28">
        <f t="shared" si="8"/>
        <v>0</v>
      </c>
      <c r="AB41" s="28">
        <f t="shared" si="8"/>
        <v>0</v>
      </c>
      <c r="AC41" s="28">
        <f t="shared" si="8"/>
        <v>0</v>
      </c>
      <c r="AD41" s="28">
        <f t="shared" si="8"/>
        <v>0</v>
      </c>
      <c r="AE41" s="106">
        <f t="shared" si="1"/>
        <v>0</v>
      </c>
      <c r="AF41" s="28">
        <f t="shared" si="9"/>
        <v>0</v>
      </c>
      <c r="AG41" s="28">
        <f t="shared" si="9"/>
        <v>0</v>
      </c>
      <c r="AH41" s="28">
        <f t="shared" si="9"/>
        <v>0</v>
      </c>
      <c r="AI41" s="28">
        <f t="shared" si="9"/>
        <v>0</v>
      </c>
      <c r="AJ41" s="28">
        <f t="shared" si="9"/>
        <v>0</v>
      </c>
      <c r="AK41" s="28">
        <f t="shared" si="9"/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f t="shared" si="8"/>
        <v>0</v>
      </c>
      <c r="R42" s="28">
        <f t="shared" si="8"/>
        <v>0</v>
      </c>
      <c r="S42" s="28">
        <f t="shared" si="8"/>
        <v>0</v>
      </c>
      <c r="T42" s="28">
        <f t="shared" si="8"/>
        <v>0</v>
      </c>
      <c r="U42" s="28">
        <f t="shared" si="8"/>
        <v>0</v>
      </c>
      <c r="V42" s="28">
        <f t="shared" si="8"/>
        <v>0</v>
      </c>
      <c r="W42" s="28">
        <f t="shared" si="8"/>
        <v>0</v>
      </c>
      <c r="X42" s="28">
        <f t="shared" si="8"/>
        <v>0</v>
      </c>
      <c r="Y42" s="28">
        <f t="shared" si="8"/>
        <v>0</v>
      </c>
      <c r="Z42" s="28">
        <f t="shared" si="8"/>
        <v>0</v>
      </c>
      <c r="AA42" s="28">
        <f t="shared" si="8"/>
        <v>0</v>
      </c>
      <c r="AB42" s="28">
        <f t="shared" si="8"/>
        <v>0</v>
      </c>
      <c r="AC42" s="28">
        <f t="shared" si="8"/>
        <v>0</v>
      </c>
      <c r="AD42" s="28">
        <f t="shared" si="8"/>
        <v>0</v>
      </c>
      <c r="AE42" s="106">
        <f t="shared" si="1"/>
        <v>0</v>
      </c>
      <c r="AF42" s="28">
        <f t="shared" si="9"/>
        <v>0</v>
      </c>
      <c r="AG42" s="28">
        <f t="shared" si="9"/>
        <v>0</v>
      </c>
      <c r="AH42" s="28">
        <f t="shared" si="9"/>
        <v>0</v>
      </c>
      <c r="AI42" s="28">
        <f t="shared" si="9"/>
        <v>0</v>
      </c>
      <c r="AJ42" s="28">
        <f t="shared" si="9"/>
        <v>0</v>
      </c>
      <c r="AK42" s="28">
        <f t="shared" si="9"/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80" fitToWidth="0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AD25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10057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4" t="s">
        <v>9699</v>
      </c>
      <c r="Q16" s="236"/>
      <c r="R16" s="236"/>
      <c r="S16" s="236"/>
      <c r="T16" s="236"/>
      <c r="U16" s="236"/>
      <c r="V16" s="236"/>
      <c r="W16" s="236"/>
      <c r="X16" s="235"/>
      <c r="Y16" s="234" t="s">
        <v>5672</v>
      </c>
      <c r="Z16" s="236"/>
      <c r="AA16" s="236"/>
      <c r="AB16" s="236"/>
      <c r="AC16" s="236"/>
      <c r="AD16" s="235"/>
      <c r="AE16" s="242" t="s">
        <v>9700</v>
      </c>
      <c r="AF16" s="242" t="s">
        <v>9701</v>
      </c>
      <c r="AG16" s="234" t="s">
        <v>9702</v>
      </c>
      <c r="AH16" s="236"/>
      <c r="AI16" s="236"/>
      <c r="AJ16" s="236"/>
      <c r="AK16" s="235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9703</v>
      </c>
      <c r="Q17" s="234" t="s">
        <v>9702</v>
      </c>
      <c r="R17" s="236"/>
      <c r="S17" s="236"/>
      <c r="T17" s="236"/>
      <c r="U17" s="235"/>
      <c r="V17" s="234" t="s">
        <v>9704</v>
      </c>
      <c r="W17" s="236"/>
      <c r="X17" s="235"/>
      <c r="Y17" s="242" t="s">
        <v>8922</v>
      </c>
      <c r="Z17" s="234" t="s">
        <v>9702</v>
      </c>
      <c r="AA17" s="236"/>
      <c r="AB17" s="236"/>
      <c r="AC17" s="236"/>
      <c r="AD17" s="235"/>
      <c r="AE17" s="243"/>
      <c r="AF17" s="243"/>
      <c r="AG17" s="242" t="s">
        <v>9705</v>
      </c>
      <c r="AH17" s="234" t="s">
        <v>9706</v>
      </c>
      <c r="AI17" s="235"/>
      <c r="AJ17" s="242" t="s">
        <v>9707</v>
      </c>
      <c r="AK17" s="242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9705</v>
      </c>
      <c r="R18" s="234" t="s">
        <v>9709</v>
      </c>
      <c r="S18" s="235"/>
      <c r="T18" s="242" t="s">
        <v>9710</v>
      </c>
      <c r="U18" s="242" t="s">
        <v>11549</v>
      </c>
      <c r="V18" s="242" t="s">
        <v>11550</v>
      </c>
      <c r="W18" s="242" t="s">
        <v>11551</v>
      </c>
      <c r="X18" s="242" t="s">
        <v>11552</v>
      </c>
      <c r="Y18" s="243"/>
      <c r="Z18" s="242" t="s">
        <v>9705</v>
      </c>
      <c r="AA18" s="234" t="s">
        <v>11553</v>
      </c>
      <c r="AB18" s="235"/>
      <c r="AC18" s="242" t="s">
        <v>11554</v>
      </c>
      <c r="AD18" s="242" t="s">
        <v>11555</v>
      </c>
      <c r="AE18" s="243"/>
      <c r="AF18" s="243"/>
      <c r="AG18" s="243"/>
      <c r="AH18" s="242" t="s">
        <v>10742</v>
      </c>
      <c r="AI18" s="242" t="s">
        <v>10743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10742</v>
      </c>
      <c r="S19" s="23" t="s">
        <v>10743</v>
      </c>
      <c r="T19" s="244"/>
      <c r="U19" s="244"/>
      <c r="V19" s="244"/>
      <c r="W19" s="244"/>
      <c r="X19" s="244"/>
      <c r="Y19" s="244"/>
      <c r="Z19" s="244"/>
      <c r="AA19" s="23" t="s">
        <v>10742</v>
      </c>
      <c r="AB19" s="23" t="s">
        <v>10743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f t="shared" ref="R22:AD28" si="3">$Q$22</f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si="3"/>
        <v>0</v>
      </c>
      <c r="Y22" s="28">
        <f t="shared" si="3"/>
        <v>0</v>
      </c>
      <c r="Z22" s="28">
        <f t="shared" si="3"/>
        <v>0</v>
      </c>
      <c r="AA22" s="28">
        <f t="shared" si="3"/>
        <v>0</v>
      </c>
      <c r="AB22" s="28">
        <f t="shared" si="3"/>
        <v>0</v>
      </c>
      <c r="AC22" s="28">
        <f t="shared" si="3"/>
        <v>0</v>
      </c>
      <c r="AD22" s="28">
        <f t="shared" si="3"/>
        <v>0</v>
      </c>
      <c r="AE22" s="106">
        <f t="shared" si="1"/>
        <v>0</v>
      </c>
      <c r="AF22" s="28">
        <f t="shared" ref="AF22:AK28" si="4">$Q$22</f>
        <v>0</v>
      </c>
      <c r="AG22" s="28">
        <f t="shared" si="4"/>
        <v>0</v>
      </c>
      <c r="AH22" s="28">
        <f t="shared" si="4"/>
        <v>0</v>
      </c>
      <c r="AI22" s="28">
        <f t="shared" si="4"/>
        <v>0</v>
      </c>
      <c r="AJ22" s="28">
        <f t="shared" si="4"/>
        <v>0</v>
      </c>
      <c r="AK22" s="28">
        <f t="shared" si="4"/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f t="shared" ref="Q23:Q28" si="5">$Q$22</f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3"/>
        <v>0</v>
      </c>
      <c r="Y23" s="28">
        <f t="shared" si="3"/>
        <v>0</v>
      </c>
      <c r="Z23" s="28">
        <f t="shared" si="3"/>
        <v>0</v>
      </c>
      <c r="AA23" s="28">
        <f t="shared" si="3"/>
        <v>0</v>
      </c>
      <c r="AB23" s="28">
        <f t="shared" si="3"/>
        <v>0</v>
      </c>
      <c r="AC23" s="28">
        <f t="shared" si="3"/>
        <v>0</v>
      </c>
      <c r="AD23" s="28">
        <f t="shared" si="3"/>
        <v>0</v>
      </c>
      <c r="AE23" s="106">
        <f t="shared" si="1"/>
        <v>0</v>
      </c>
      <c r="AF23" s="28">
        <f t="shared" si="4"/>
        <v>0</v>
      </c>
      <c r="AG23" s="28">
        <f t="shared" si="4"/>
        <v>0</v>
      </c>
      <c r="AH23" s="28">
        <f t="shared" si="4"/>
        <v>0</v>
      </c>
      <c r="AI23" s="28">
        <f t="shared" si="4"/>
        <v>0</v>
      </c>
      <c r="AJ23" s="28">
        <f t="shared" si="4"/>
        <v>0</v>
      </c>
      <c r="AK23" s="28">
        <f t="shared" si="4"/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f t="shared" si="5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0</v>
      </c>
      <c r="Y24" s="28">
        <f t="shared" si="3"/>
        <v>0</v>
      </c>
      <c r="Z24" s="28">
        <f t="shared" si="3"/>
        <v>0</v>
      </c>
      <c r="AA24" s="28">
        <f t="shared" si="3"/>
        <v>0</v>
      </c>
      <c r="AB24" s="28">
        <f t="shared" si="3"/>
        <v>0</v>
      </c>
      <c r="AC24" s="28">
        <f t="shared" si="3"/>
        <v>0</v>
      </c>
      <c r="AD24" s="28">
        <f t="shared" si="3"/>
        <v>0</v>
      </c>
      <c r="AE24" s="106">
        <f t="shared" si="1"/>
        <v>0</v>
      </c>
      <c r="AF24" s="28">
        <f t="shared" si="4"/>
        <v>0</v>
      </c>
      <c r="AG24" s="28">
        <f t="shared" si="4"/>
        <v>0</v>
      </c>
      <c r="AH24" s="28">
        <f t="shared" si="4"/>
        <v>0</v>
      </c>
      <c r="AI24" s="28">
        <f t="shared" si="4"/>
        <v>0</v>
      </c>
      <c r="AJ24" s="28">
        <f t="shared" si="4"/>
        <v>0</v>
      </c>
      <c r="AK24" s="28">
        <f t="shared" si="4"/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f t="shared" si="5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>
        <f t="shared" si="3"/>
        <v>0</v>
      </c>
      <c r="W25" s="28">
        <f t="shared" si="3"/>
        <v>0</v>
      </c>
      <c r="X25" s="28">
        <f t="shared" si="3"/>
        <v>0</v>
      </c>
      <c r="Y25" s="28">
        <f t="shared" si="3"/>
        <v>0</v>
      </c>
      <c r="Z25" s="28">
        <f t="shared" si="3"/>
        <v>0</v>
      </c>
      <c r="AA25" s="28">
        <f t="shared" si="3"/>
        <v>0</v>
      </c>
      <c r="AB25" s="28">
        <f t="shared" si="3"/>
        <v>0</v>
      </c>
      <c r="AC25" s="28">
        <f t="shared" si="3"/>
        <v>0</v>
      </c>
      <c r="AD25" s="28">
        <f t="shared" si="3"/>
        <v>0</v>
      </c>
      <c r="AE25" s="106">
        <f>SUM(P25,Y25)</f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f t="shared" si="5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>
        <f t="shared" si="3"/>
        <v>0</v>
      </c>
      <c r="W26" s="28">
        <f t="shared" si="3"/>
        <v>0</v>
      </c>
      <c r="X26" s="28">
        <f t="shared" si="3"/>
        <v>0</v>
      </c>
      <c r="Y26" s="28">
        <f t="shared" si="3"/>
        <v>0</v>
      </c>
      <c r="Z26" s="28">
        <f t="shared" si="3"/>
        <v>0</v>
      </c>
      <c r="AA26" s="28">
        <f t="shared" si="3"/>
        <v>0</v>
      </c>
      <c r="AB26" s="28">
        <f t="shared" si="3"/>
        <v>0</v>
      </c>
      <c r="AC26" s="28">
        <f t="shared" si="3"/>
        <v>0</v>
      </c>
      <c r="AD26" s="28">
        <f t="shared" si="3"/>
        <v>0</v>
      </c>
      <c r="AE26" s="106">
        <f t="shared" si="1"/>
        <v>0</v>
      </c>
      <c r="AF26" s="28">
        <f t="shared" si="4"/>
        <v>0</v>
      </c>
      <c r="AG26" s="28">
        <f t="shared" si="4"/>
        <v>0</v>
      </c>
      <c r="AH26" s="28">
        <f t="shared" si="4"/>
        <v>0</v>
      </c>
      <c r="AI26" s="28">
        <f t="shared" si="4"/>
        <v>0</v>
      </c>
      <c r="AJ26" s="28">
        <f t="shared" si="4"/>
        <v>0</v>
      </c>
      <c r="AK26" s="28">
        <f t="shared" si="4"/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f t="shared" si="5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>
        <f t="shared" si="3"/>
        <v>0</v>
      </c>
      <c r="W27" s="28">
        <f t="shared" si="3"/>
        <v>0</v>
      </c>
      <c r="X27" s="28">
        <f t="shared" si="3"/>
        <v>0</v>
      </c>
      <c r="Y27" s="28">
        <f t="shared" si="3"/>
        <v>0</v>
      </c>
      <c r="Z27" s="28">
        <f t="shared" si="3"/>
        <v>0</v>
      </c>
      <c r="AA27" s="28">
        <f t="shared" si="3"/>
        <v>0</v>
      </c>
      <c r="AB27" s="28">
        <f t="shared" si="3"/>
        <v>0</v>
      </c>
      <c r="AC27" s="28">
        <f t="shared" si="3"/>
        <v>0</v>
      </c>
      <c r="AD27" s="28">
        <f t="shared" si="3"/>
        <v>0</v>
      </c>
      <c r="AE27" s="106">
        <f t="shared" si="1"/>
        <v>0</v>
      </c>
      <c r="AF27" s="28">
        <f t="shared" si="4"/>
        <v>0</v>
      </c>
      <c r="AG27" s="28">
        <f t="shared" si="4"/>
        <v>0</v>
      </c>
      <c r="AH27" s="28">
        <f t="shared" si="4"/>
        <v>0</v>
      </c>
      <c r="AI27" s="28">
        <f t="shared" si="4"/>
        <v>0</v>
      </c>
      <c r="AJ27" s="28">
        <f t="shared" si="4"/>
        <v>0</v>
      </c>
      <c r="AK27" s="28">
        <f t="shared" si="4"/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f t="shared" si="5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>
        <f t="shared" si="3"/>
        <v>0</v>
      </c>
      <c r="W28" s="28">
        <f t="shared" si="3"/>
        <v>0</v>
      </c>
      <c r="X28" s="28">
        <f t="shared" si="3"/>
        <v>0</v>
      </c>
      <c r="Y28" s="28">
        <f t="shared" si="3"/>
        <v>0</v>
      </c>
      <c r="Z28" s="28">
        <f t="shared" si="3"/>
        <v>0</v>
      </c>
      <c r="AA28" s="28">
        <f t="shared" si="3"/>
        <v>0</v>
      </c>
      <c r="AB28" s="28">
        <f t="shared" si="3"/>
        <v>0</v>
      </c>
      <c r="AC28" s="28">
        <f t="shared" si="3"/>
        <v>0</v>
      </c>
      <c r="AD28" s="28">
        <f t="shared" si="3"/>
        <v>0</v>
      </c>
      <c r="AE28" s="106">
        <f t="shared" si="1"/>
        <v>0</v>
      </c>
      <c r="AF28" s="28">
        <f t="shared" si="4"/>
        <v>0</v>
      </c>
      <c r="AG28" s="28">
        <f t="shared" si="4"/>
        <v>0</v>
      </c>
      <c r="AH28" s="28">
        <f t="shared" si="4"/>
        <v>0</v>
      </c>
      <c r="AI28" s="28">
        <f t="shared" si="4"/>
        <v>0</v>
      </c>
      <c r="AJ28" s="28">
        <f t="shared" si="4"/>
        <v>0</v>
      </c>
      <c r="AK28" s="28">
        <f t="shared" si="4"/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6">SUM(R30:R32)</f>
        <v>0</v>
      </c>
      <c r="S29" s="106">
        <f t="shared" si="6"/>
        <v>0</v>
      </c>
      <c r="T29" s="106">
        <f t="shared" si="6"/>
        <v>0</v>
      </c>
      <c r="U29" s="106">
        <f t="shared" si="6"/>
        <v>0</v>
      </c>
      <c r="V29" s="106">
        <f t="shared" si="6"/>
        <v>0</v>
      </c>
      <c r="W29" s="106">
        <f t="shared" si="6"/>
        <v>0</v>
      </c>
      <c r="X29" s="106">
        <f t="shared" si="6"/>
        <v>0</v>
      </c>
      <c r="Y29" s="106">
        <f t="shared" si="6"/>
        <v>0</v>
      </c>
      <c r="Z29" s="106">
        <f t="shared" si="6"/>
        <v>0</v>
      </c>
      <c r="AA29" s="106">
        <f t="shared" si="6"/>
        <v>0</v>
      </c>
      <c r="AB29" s="106">
        <f t="shared" si="6"/>
        <v>0</v>
      </c>
      <c r="AC29" s="106">
        <f t="shared" si="6"/>
        <v>0</v>
      </c>
      <c r="AD29" s="106">
        <f t="shared" si="6"/>
        <v>0</v>
      </c>
      <c r="AE29" s="106">
        <f t="shared" si="1"/>
        <v>0</v>
      </c>
      <c r="AF29" s="106">
        <f t="shared" si="6"/>
        <v>0</v>
      </c>
      <c r="AG29" s="106">
        <f t="shared" si="6"/>
        <v>0</v>
      </c>
      <c r="AH29" s="106">
        <f t="shared" si="6"/>
        <v>0</v>
      </c>
      <c r="AI29" s="106">
        <f t="shared" si="6"/>
        <v>0</v>
      </c>
      <c r="AJ29" s="106">
        <f t="shared" si="6"/>
        <v>0</v>
      </c>
      <c r="AK29" s="106">
        <f t="shared" si="6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f t="shared" ref="Q30:AD42" si="7">$Q$22</f>
        <v>0</v>
      </c>
      <c r="R30" s="28">
        <f t="shared" si="7"/>
        <v>0</v>
      </c>
      <c r="S30" s="28">
        <f t="shared" si="7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7"/>
        <v>0</v>
      </c>
      <c r="AC30" s="28">
        <f t="shared" si="7"/>
        <v>0</v>
      </c>
      <c r="AD30" s="28">
        <f t="shared" si="7"/>
        <v>0</v>
      </c>
      <c r="AE30" s="106">
        <f t="shared" si="1"/>
        <v>0</v>
      </c>
      <c r="AF30" s="28">
        <f t="shared" ref="AF30:AK42" si="8">$Q$22</f>
        <v>0</v>
      </c>
      <c r="AG30" s="28">
        <f t="shared" si="8"/>
        <v>0</v>
      </c>
      <c r="AH30" s="28">
        <f t="shared" si="8"/>
        <v>0</v>
      </c>
      <c r="AI30" s="28">
        <f t="shared" si="8"/>
        <v>0</v>
      </c>
      <c r="AJ30" s="28">
        <f t="shared" si="8"/>
        <v>0</v>
      </c>
      <c r="AK30" s="28">
        <f t="shared" si="8"/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f t="shared" si="7"/>
        <v>0</v>
      </c>
      <c r="R31" s="28">
        <f t="shared" si="7"/>
        <v>0</v>
      </c>
      <c r="S31" s="28">
        <f t="shared" si="7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7"/>
        <v>0</v>
      </c>
      <c r="AC31" s="28">
        <f t="shared" si="7"/>
        <v>0</v>
      </c>
      <c r="AD31" s="28">
        <f t="shared" si="7"/>
        <v>0</v>
      </c>
      <c r="AE31" s="106">
        <f t="shared" si="1"/>
        <v>0</v>
      </c>
      <c r="AF31" s="28">
        <f t="shared" si="8"/>
        <v>0</v>
      </c>
      <c r="AG31" s="28">
        <f t="shared" si="8"/>
        <v>0</v>
      </c>
      <c r="AH31" s="28">
        <f t="shared" si="8"/>
        <v>0</v>
      </c>
      <c r="AI31" s="28">
        <f t="shared" si="8"/>
        <v>0</v>
      </c>
      <c r="AJ31" s="28">
        <f t="shared" si="8"/>
        <v>0</v>
      </c>
      <c r="AK31" s="28">
        <f t="shared" si="8"/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f t="shared" si="7"/>
        <v>0</v>
      </c>
      <c r="R32" s="28">
        <f t="shared" si="7"/>
        <v>0</v>
      </c>
      <c r="S32" s="28">
        <f t="shared" si="7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7"/>
        <v>0</v>
      </c>
      <c r="AC32" s="28">
        <f t="shared" si="7"/>
        <v>0</v>
      </c>
      <c r="AD32" s="28">
        <f t="shared" si="7"/>
        <v>0</v>
      </c>
      <c r="AE32" s="106">
        <f t="shared" si="1"/>
        <v>0</v>
      </c>
      <c r="AF32" s="28">
        <f t="shared" si="8"/>
        <v>0</v>
      </c>
      <c r="AG32" s="28">
        <f t="shared" si="8"/>
        <v>0</v>
      </c>
      <c r="AH32" s="28">
        <f t="shared" si="8"/>
        <v>0</v>
      </c>
      <c r="AI32" s="28">
        <f t="shared" si="8"/>
        <v>0</v>
      </c>
      <c r="AJ32" s="28">
        <f t="shared" si="8"/>
        <v>0</v>
      </c>
      <c r="AK32" s="28">
        <f t="shared" si="8"/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f t="shared" si="7"/>
        <v>0</v>
      </c>
      <c r="R33" s="28">
        <f t="shared" si="7"/>
        <v>0</v>
      </c>
      <c r="S33" s="28">
        <f t="shared" si="7"/>
        <v>0</v>
      </c>
      <c r="T33" s="28">
        <f t="shared" si="7"/>
        <v>0</v>
      </c>
      <c r="U33" s="28">
        <f t="shared" si="7"/>
        <v>0</v>
      </c>
      <c r="V33" s="28">
        <f t="shared" si="7"/>
        <v>0</v>
      </c>
      <c r="W33" s="28">
        <f t="shared" si="7"/>
        <v>0</v>
      </c>
      <c r="X33" s="28">
        <f t="shared" si="7"/>
        <v>0</v>
      </c>
      <c r="Y33" s="28">
        <f t="shared" si="7"/>
        <v>0</v>
      </c>
      <c r="Z33" s="28">
        <f t="shared" si="7"/>
        <v>0</v>
      </c>
      <c r="AA33" s="28">
        <f t="shared" si="7"/>
        <v>0</v>
      </c>
      <c r="AB33" s="28">
        <f t="shared" si="7"/>
        <v>0</v>
      </c>
      <c r="AC33" s="28">
        <f t="shared" si="7"/>
        <v>0</v>
      </c>
      <c r="AD33" s="28">
        <f t="shared" si="7"/>
        <v>0</v>
      </c>
      <c r="AE33" s="106">
        <f t="shared" si="1"/>
        <v>0</v>
      </c>
      <c r="AF33" s="28">
        <f t="shared" si="8"/>
        <v>0</v>
      </c>
      <c r="AG33" s="28">
        <f t="shared" si="8"/>
        <v>0</v>
      </c>
      <c r="AH33" s="28">
        <f t="shared" si="8"/>
        <v>0</v>
      </c>
      <c r="AI33" s="28">
        <f t="shared" si="8"/>
        <v>0</v>
      </c>
      <c r="AJ33" s="28">
        <f t="shared" si="8"/>
        <v>0</v>
      </c>
      <c r="AK33" s="28">
        <f t="shared" si="8"/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f t="shared" si="7"/>
        <v>0</v>
      </c>
      <c r="R34" s="28">
        <f t="shared" si="7"/>
        <v>0</v>
      </c>
      <c r="S34" s="28">
        <f t="shared" si="7"/>
        <v>0</v>
      </c>
      <c r="T34" s="28">
        <f t="shared" si="7"/>
        <v>0</v>
      </c>
      <c r="U34" s="28">
        <f t="shared" si="7"/>
        <v>0</v>
      </c>
      <c r="V34" s="28">
        <f t="shared" si="7"/>
        <v>0</v>
      </c>
      <c r="W34" s="28">
        <f t="shared" si="7"/>
        <v>0</v>
      </c>
      <c r="X34" s="28">
        <f t="shared" si="7"/>
        <v>0</v>
      </c>
      <c r="Y34" s="28">
        <f t="shared" si="7"/>
        <v>0</v>
      </c>
      <c r="Z34" s="28">
        <f t="shared" si="7"/>
        <v>0</v>
      </c>
      <c r="AA34" s="28">
        <f t="shared" si="7"/>
        <v>0</v>
      </c>
      <c r="AB34" s="28">
        <f t="shared" si="7"/>
        <v>0</v>
      </c>
      <c r="AC34" s="28">
        <f t="shared" si="7"/>
        <v>0</v>
      </c>
      <c r="AD34" s="28">
        <f t="shared" si="7"/>
        <v>0</v>
      </c>
      <c r="AE34" s="106">
        <f t="shared" si="1"/>
        <v>0</v>
      </c>
      <c r="AF34" s="28">
        <f t="shared" si="8"/>
        <v>0</v>
      </c>
      <c r="AG34" s="28">
        <f t="shared" si="8"/>
        <v>0</v>
      </c>
      <c r="AH34" s="28">
        <f t="shared" si="8"/>
        <v>0</v>
      </c>
      <c r="AI34" s="28">
        <f t="shared" si="8"/>
        <v>0</v>
      </c>
      <c r="AJ34" s="28">
        <f t="shared" si="8"/>
        <v>0</v>
      </c>
      <c r="AK34" s="28">
        <f t="shared" si="8"/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f t="shared" si="7"/>
        <v>0</v>
      </c>
      <c r="R35" s="28">
        <f t="shared" si="7"/>
        <v>0</v>
      </c>
      <c r="S35" s="28">
        <f t="shared" si="7"/>
        <v>0</v>
      </c>
      <c r="T35" s="28">
        <f t="shared" si="7"/>
        <v>0</v>
      </c>
      <c r="U35" s="28">
        <f t="shared" si="7"/>
        <v>0</v>
      </c>
      <c r="V35" s="28">
        <f t="shared" si="7"/>
        <v>0</v>
      </c>
      <c r="W35" s="28">
        <f t="shared" si="7"/>
        <v>0</v>
      </c>
      <c r="X35" s="28">
        <f t="shared" si="7"/>
        <v>0</v>
      </c>
      <c r="Y35" s="28">
        <f t="shared" si="7"/>
        <v>0</v>
      </c>
      <c r="Z35" s="28">
        <f t="shared" si="7"/>
        <v>0</v>
      </c>
      <c r="AA35" s="28">
        <f t="shared" si="7"/>
        <v>0</v>
      </c>
      <c r="AB35" s="28">
        <f t="shared" si="7"/>
        <v>0</v>
      </c>
      <c r="AC35" s="28">
        <f t="shared" si="7"/>
        <v>0</v>
      </c>
      <c r="AD35" s="28">
        <f t="shared" si="7"/>
        <v>0</v>
      </c>
      <c r="AE35" s="106">
        <f t="shared" si="1"/>
        <v>0</v>
      </c>
      <c r="AF35" s="28">
        <f t="shared" si="8"/>
        <v>0</v>
      </c>
      <c r="AG35" s="28">
        <f t="shared" si="8"/>
        <v>0</v>
      </c>
      <c r="AH35" s="28">
        <f t="shared" si="8"/>
        <v>0</v>
      </c>
      <c r="AI35" s="28">
        <f t="shared" si="8"/>
        <v>0</v>
      </c>
      <c r="AJ35" s="28">
        <f t="shared" si="8"/>
        <v>0</v>
      </c>
      <c r="AK35" s="28">
        <f t="shared" si="8"/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f t="shared" si="7"/>
        <v>0</v>
      </c>
      <c r="R36" s="28">
        <f t="shared" si="7"/>
        <v>0</v>
      </c>
      <c r="S36" s="28">
        <f t="shared" si="7"/>
        <v>0</v>
      </c>
      <c r="T36" s="28">
        <f t="shared" si="7"/>
        <v>0</v>
      </c>
      <c r="U36" s="28">
        <f t="shared" si="7"/>
        <v>0</v>
      </c>
      <c r="V36" s="28">
        <f t="shared" si="7"/>
        <v>0</v>
      </c>
      <c r="W36" s="28">
        <f t="shared" si="7"/>
        <v>0</v>
      </c>
      <c r="X36" s="28">
        <f t="shared" si="7"/>
        <v>0</v>
      </c>
      <c r="Y36" s="28">
        <f t="shared" si="7"/>
        <v>0</v>
      </c>
      <c r="Z36" s="28">
        <f t="shared" si="7"/>
        <v>0</v>
      </c>
      <c r="AA36" s="28">
        <f t="shared" si="7"/>
        <v>0</v>
      </c>
      <c r="AB36" s="28">
        <f t="shared" si="7"/>
        <v>0</v>
      </c>
      <c r="AC36" s="28">
        <f t="shared" si="7"/>
        <v>0</v>
      </c>
      <c r="AD36" s="28">
        <f t="shared" si="7"/>
        <v>0</v>
      </c>
      <c r="AE36" s="106">
        <f t="shared" si="1"/>
        <v>0</v>
      </c>
      <c r="AF36" s="28">
        <f t="shared" si="8"/>
        <v>0</v>
      </c>
      <c r="AG36" s="28">
        <f t="shared" si="8"/>
        <v>0</v>
      </c>
      <c r="AH36" s="28">
        <f t="shared" si="8"/>
        <v>0</v>
      </c>
      <c r="AI36" s="28">
        <f t="shared" si="8"/>
        <v>0</v>
      </c>
      <c r="AJ36" s="28">
        <f t="shared" si="8"/>
        <v>0</v>
      </c>
      <c r="AK36" s="28">
        <f t="shared" si="8"/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f t="shared" si="7"/>
        <v>0</v>
      </c>
      <c r="R37" s="28">
        <f t="shared" si="7"/>
        <v>0</v>
      </c>
      <c r="S37" s="28">
        <f t="shared" si="7"/>
        <v>0</v>
      </c>
      <c r="T37" s="28">
        <f t="shared" si="7"/>
        <v>0</v>
      </c>
      <c r="U37" s="28">
        <f t="shared" si="7"/>
        <v>0</v>
      </c>
      <c r="V37" s="28">
        <f t="shared" si="7"/>
        <v>0</v>
      </c>
      <c r="W37" s="28">
        <f t="shared" si="7"/>
        <v>0</v>
      </c>
      <c r="X37" s="28">
        <f t="shared" si="7"/>
        <v>0</v>
      </c>
      <c r="Y37" s="28">
        <f t="shared" si="7"/>
        <v>0</v>
      </c>
      <c r="Z37" s="28">
        <f t="shared" si="7"/>
        <v>0</v>
      </c>
      <c r="AA37" s="28">
        <f t="shared" si="7"/>
        <v>0</v>
      </c>
      <c r="AB37" s="28">
        <f t="shared" si="7"/>
        <v>0</v>
      </c>
      <c r="AC37" s="28">
        <f t="shared" si="7"/>
        <v>0</v>
      </c>
      <c r="AD37" s="28">
        <f t="shared" si="7"/>
        <v>0</v>
      </c>
      <c r="AE37" s="106">
        <f t="shared" si="1"/>
        <v>0</v>
      </c>
      <c r="AF37" s="28">
        <f t="shared" si="8"/>
        <v>0</v>
      </c>
      <c r="AG37" s="28">
        <f t="shared" si="8"/>
        <v>0</v>
      </c>
      <c r="AH37" s="28">
        <f t="shared" si="8"/>
        <v>0</v>
      </c>
      <c r="AI37" s="28">
        <f t="shared" si="8"/>
        <v>0</v>
      </c>
      <c r="AJ37" s="28">
        <f t="shared" si="8"/>
        <v>0</v>
      </c>
      <c r="AK37" s="28">
        <f t="shared" si="8"/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f t="shared" si="7"/>
        <v>0</v>
      </c>
      <c r="R38" s="28">
        <f t="shared" si="7"/>
        <v>0</v>
      </c>
      <c r="S38" s="28">
        <f t="shared" si="7"/>
        <v>0</v>
      </c>
      <c r="T38" s="28">
        <f t="shared" si="7"/>
        <v>0</v>
      </c>
      <c r="U38" s="28">
        <f t="shared" si="7"/>
        <v>0</v>
      </c>
      <c r="V38" s="28">
        <f t="shared" si="7"/>
        <v>0</v>
      </c>
      <c r="W38" s="28">
        <f t="shared" si="7"/>
        <v>0</v>
      </c>
      <c r="X38" s="28">
        <f t="shared" si="7"/>
        <v>0</v>
      </c>
      <c r="Y38" s="28">
        <f t="shared" si="7"/>
        <v>0</v>
      </c>
      <c r="Z38" s="28">
        <f t="shared" si="7"/>
        <v>0</v>
      </c>
      <c r="AA38" s="28">
        <f t="shared" si="7"/>
        <v>0</v>
      </c>
      <c r="AB38" s="28">
        <f t="shared" si="7"/>
        <v>0</v>
      </c>
      <c r="AC38" s="28">
        <f t="shared" si="7"/>
        <v>0</v>
      </c>
      <c r="AD38" s="28">
        <f t="shared" si="7"/>
        <v>0</v>
      </c>
      <c r="AE38" s="106">
        <f t="shared" si="1"/>
        <v>0</v>
      </c>
      <c r="AF38" s="28">
        <f t="shared" si="8"/>
        <v>0</v>
      </c>
      <c r="AG38" s="28">
        <f t="shared" si="8"/>
        <v>0</v>
      </c>
      <c r="AH38" s="28">
        <f t="shared" si="8"/>
        <v>0</v>
      </c>
      <c r="AI38" s="28">
        <f t="shared" si="8"/>
        <v>0</v>
      </c>
      <c r="AJ38" s="28">
        <f t="shared" si="8"/>
        <v>0</v>
      </c>
      <c r="AK38" s="28">
        <f t="shared" si="8"/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f t="shared" si="7"/>
        <v>0</v>
      </c>
      <c r="R39" s="28">
        <f t="shared" si="7"/>
        <v>0</v>
      </c>
      <c r="S39" s="28">
        <f t="shared" si="7"/>
        <v>0</v>
      </c>
      <c r="T39" s="28">
        <f t="shared" si="7"/>
        <v>0</v>
      </c>
      <c r="U39" s="28">
        <f t="shared" si="7"/>
        <v>0</v>
      </c>
      <c r="V39" s="28">
        <f t="shared" si="7"/>
        <v>0</v>
      </c>
      <c r="W39" s="28">
        <f t="shared" si="7"/>
        <v>0</v>
      </c>
      <c r="X39" s="28">
        <f t="shared" si="7"/>
        <v>0</v>
      </c>
      <c r="Y39" s="28">
        <f t="shared" si="7"/>
        <v>0</v>
      </c>
      <c r="Z39" s="28">
        <f t="shared" si="7"/>
        <v>0</v>
      </c>
      <c r="AA39" s="28">
        <f t="shared" si="7"/>
        <v>0</v>
      </c>
      <c r="AB39" s="28">
        <f t="shared" si="7"/>
        <v>0</v>
      </c>
      <c r="AC39" s="28">
        <f t="shared" si="7"/>
        <v>0</v>
      </c>
      <c r="AD39" s="28">
        <f t="shared" si="7"/>
        <v>0</v>
      </c>
      <c r="AE39" s="106">
        <f t="shared" si="1"/>
        <v>0</v>
      </c>
      <c r="AF39" s="28">
        <f t="shared" si="8"/>
        <v>0</v>
      </c>
      <c r="AG39" s="28">
        <f t="shared" si="8"/>
        <v>0</v>
      </c>
      <c r="AH39" s="28">
        <f t="shared" si="8"/>
        <v>0</v>
      </c>
      <c r="AI39" s="28">
        <f t="shared" si="8"/>
        <v>0</v>
      </c>
      <c r="AJ39" s="28">
        <f t="shared" si="8"/>
        <v>0</v>
      </c>
      <c r="AK39" s="28">
        <f t="shared" si="8"/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f t="shared" si="7"/>
        <v>0</v>
      </c>
      <c r="R40" s="28">
        <f t="shared" si="7"/>
        <v>0</v>
      </c>
      <c r="S40" s="28">
        <f t="shared" si="7"/>
        <v>0</v>
      </c>
      <c r="T40" s="28">
        <f t="shared" si="7"/>
        <v>0</v>
      </c>
      <c r="U40" s="28">
        <f t="shared" si="7"/>
        <v>0</v>
      </c>
      <c r="V40" s="28">
        <f t="shared" si="7"/>
        <v>0</v>
      </c>
      <c r="W40" s="28">
        <f t="shared" si="7"/>
        <v>0</v>
      </c>
      <c r="X40" s="28">
        <f t="shared" si="7"/>
        <v>0</v>
      </c>
      <c r="Y40" s="28">
        <f t="shared" si="7"/>
        <v>0</v>
      </c>
      <c r="Z40" s="28">
        <f t="shared" si="7"/>
        <v>0</v>
      </c>
      <c r="AA40" s="28">
        <f t="shared" si="7"/>
        <v>0</v>
      </c>
      <c r="AB40" s="28">
        <f t="shared" si="7"/>
        <v>0</v>
      </c>
      <c r="AC40" s="28">
        <f t="shared" si="7"/>
        <v>0</v>
      </c>
      <c r="AD40" s="28">
        <f t="shared" si="7"/>
        <v>0</v>
      </c>
      <c r="AE40" s="106">
        <f t="shared" si="1"/>
        <v>0</v>
      </c>
      <c r="AF40" s="28">
        <f t="shared" si="8"/>
        <v>0</v>
      </c>
      <c r="AG40" s="28">
        <f t="shared" si="8"/>
        <v>0</v>
      </c>
      <c r="AH40" s="28">
        <f t="shared" si="8"/>
        <v>0</v>
      </c>
      <c r="AI40" s="28">
        <f t="shared" si="8"/>
        <v>0</v>
      </c>
      <c r="AJ40" s="28">
        <f t="shared" si="8"/>
        <v>0</v>
      </c>
      <c r="AK40" s="28">
        <f t="shared" si="8"/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f t="shared" si="7"/>
        <v>0</v>
      </c>
      <c r="R41" s="28">
        <f t="shared" si="7"/>
        <v>0</v>
      </c>
      <c r="S41" s="28">
        <f t="shared" si="7"/>
        <v>0</v>
      </c>
      <c r="T41" s="28">
        <f t="shared" si="7"/>
        <v>0</v>
      </c>
      <c r="U41" s="28">
        <f t="shared" si="7"/>
        <v>0</v>
      </c>
      <c r="V41" s="28">
        <f t="shared" si="7"/>
        <v>0</v>
      </c>
      <c r="W41" s="28">
        <f t="shared" si="7"/>
        <v>0</v>
      </c>
      <c r="X41" s="28">
        <f t="shared" si="7"/>
        <v>0</v>
      </c>
      <c r="Y41" s="28">
        <f t="shared" si="7"/>
        <v>0</v>
      </c>
      <c r="Z41" s="28">
        <f t="shared" si="7"/>
        <v>0</v>
      </c>
      <c r="AA41" s="28">
        <f t="shared" si="7"/>
        <v>0</v>
      </c>
      <c r="AB41" s="28">
        <f t="shared" si="7"/>
        <v>0</v>
      </c>
      <c r="AC41" s="28">
        <f t="shared" si="7"/>
        <v>0</v>
      </c>
      <c r="AD41" s="28">
        <f t="shared" si="7"/>
        <v>0</v>
      </c>
      <c r="AE41" s="106">
        <f t="shared" si="1"/>
        <v>0</v>
      </c>
      <c r="AF41" s="28">
        <f t="shared" si="8"/>
        <v>0</v>
      </c>
      <c r="AG41" s="28">
        <f t="shared" si="8"/>
        <v>0</v>
      </c>
      <c r="AH41" s="28">
        <f t="shared" si="8"/>
        <v>0</v>
      </c>
      <c r="AI41" s="28">
        <f t="shared" si="8"/>
        <v>0</v>
      </c>
      <c r="AJ41" s="28">
        <f t="shared" si="8"/>
        <v>0</v>
      </c>
      <c r="AK41" s="28">
        <f t="shared" si="8"/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f t="shared" si="7"/>
        <v>0</v>
      </c>
      <c r="R42" s="28">
        <f t="shared" si="7"/>
        <v>0</v>
      </c>
      <c r="S42" s="28">
        <f t="shared" si="7"/>
        <v>0</v>
      </c>
      <c r="T42" s="28">
        <f t="shared" si="7"/>
        <v>0</v>
      </c>
      <c r="U42" s="28">
        <f t="shared" si="7"/>
        <v>0</v>
      </c>
      <c r="V42" s="28">
        <f t="shared" si="7"/>
        <v>0</v>
      </c>
      <c r="W42" s="28">
        <f t="shared" si="7"/>
        <v>0</v>
      </c>
      <c r="X42" s="28">
        <f t="shared" si="7"/>
        <v>0</v>
      </c>
      <c r="Y42" s="28">
        <f t="shared" si="7"/>
        <v>0</v>
      </c>
      <c r="Z42" s="28">
        <f t="shared" si="7"/>
        <v>0</v>
      </c>
      <c r="AA42" s="28">
        <f t="shared" si="7"/>
        <v>0</v>
      </c>
      <c r="AB42" s="28">
        <f t="shared" si="7"/>
        <v>0</v>
      </c>
      <c r="AC42" s="28">
        <f t="shared" si="7"/>
        <v>0</v>
      </c>
      <c r="AD42" s="28">
        <f t="shared" si="7"/>
        <v>0</v>
      </c>
      <c r="AE42" s="106">
        <f t="shared" si="1"/>
        <v>0</v>
      </c>
      <c r="AF42" s="28">
        <f t="shared" si="8"/>
        <v>0</v>
      </c>
      <c r="AG42" s="28">
        <f t="shared" si="8"/>
        <v>0</v>
      </c>
      <c r="AH42" s="28">
        <f t="shared" si="8"/>
        <v>0</v>
      </c>
      <c r="AI42" s="28">
        <f t="shared" si="8"/>
        <v>0</v>
      </c>
      <c r="AJ42" s="28">
        <f t="shared" si="8"/>
        <v>0</v>
      </c>
      <c r="AK42" s="28">
        <f t="shared" si="8"/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AE21" activePane="bottomRight" state="frozen"/>
      <selection pane="topRight" activeCell="P1" sqref="P1"/>
      <selection pane="bottomLeft" activeCell="A21" sqref="A21"/>
      <selection pane="bottomRight" activeCell="AF28" sqref="AF22:AK28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10058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4" t="s">
        <v>9699</v>
      </c>
      <c r="Q16" s="236"/>
      <c r="R16" s="236"/>
      <c r="S16" s="236"/>
      <c r="T16" s="236"/>
      <c r="U16" s="236"/>
      <c r="V16" s="236"/>
      <c r="W16" s="236"/>
      <c r="X16" s="235"/>
      <c r="Y16" s="234" t="s">
        <v>5672</v>
      </c>
      <c r="Z16" s="236"/>
      <c r="AA16" s="236"/>
      <c r="AB16" s="236"/>
      <c r="AC16" s="236"/>
      <c r="AD16" s="235"/>
      <c r="AE16" s="242" t="s">
        <v>9700</v>
      </c>
      <c r="AF16" s="242" t="s">
        <v>9701</v>
      </c>
      <c r="AG16" s="234" t="s">
        <v>9702</v>
      </c>
      <c r="AH16" s="236"/>
      <c r="AI16" s="236"/>
      <c r="AJ16" s="236"/>
      <c r="AK16" s="235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9703</v>
      </c>
      <c r="Q17" s="234" t="s">
        <v>9702</v>
      </c>
      <c r="R17" s="236"/>
      <c r="S17" s="236"/>
      <c r="T17" s="236"/>
      <c r="U17" s="235"/>
      <c r="V17" s="234" t="s">
        <v>9704</v>
      </c>
      <c r="W17" s="236"/>
      <c r="X17" s="235"/>
      <c r="Y17" s="242" t="s">
        <v>8922</v>
      </c>
      <c r="Z17" s="234" t="s">
        <v>9702</v>
      </c>
      <c r="AA17" s="236"/>
      <c r="AB17" s="236"/>
      <c r="AC17" s="236"/>
      <c r="AD17" s="235"/>
      <c r="AE17" s="243"/>
      <c r="AF17" s="243"/>
      <c r="AG17" s="242" t="s">
        <v>9705</v>
      </c>
      <c r="AH17" s="234" t="s">
        <v>9706</v>
      </c>
      <c r="AI17" s="235"/>
      <c r="AJ17" s="242" t="s">
        <v>9707</v>
      </c>
      <c r="AK17" s="242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9705</v>
      </c>
      <c r="R18" s="234" t="s">
        <v>9709</v>
      </c>
      <c r="S18" s="235"/>
      <c r="T18" s="242" t="s">
        <v>9710</v>
      </c>
      <c r="U18" s="242" t="s">
        <v>11549</v>
      </c>
      <c r="V18" s="242" t="s">
        <v>11550</v>
      </c>
      <c r="W18" s="242" t="s">
        <v>11551</v>
      </c>
      <c r="X18" s="242" t="s">
        <v>11552</v>
      </c>
      <c r="Y18" s="243"/>
      <c r="Z18" s="242" t="s">
        <v>9705</v>
      </c>
      <c r="AA18" s="234" t="s">
        <v>11553</v>
      </c>
      <c r="AB18" s="235"/>
      <c r="AC18" s="242" t="s">
        <v>11554</v>
      </c>
      <c r="AD18" s="242" t="s">
        <v>11555</v>
      </c>
      <c r="AE18" s="243"/>
      <c r="AF18" s="243"/>
      <c r="AG18" s="243"/>
      <c r="AH18" s="242" t="s">
        <v>10742</v>
      </c>
      <c r="AI18" s="242" t="s">
        <v>10743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10742</v>
      </c>
      <c r="S19" s="23" t="s">
        <v>10743</v>
      </c>
      <c r="T19" s="244"/>
      <c r="U19" s="244"/>
      <c r="V19" s="244"/>
      <c r="W19" s="244"/>
      <c r="X19" s="244"/>
      <c r="Y19" s="244"/>
      <c r="Z19" s="244"/>
      <c r="AA19" s="23" t="s">
        <v>10742</v>
      </c>
      <c r="AB19" s="23" t="s">
        <v>10743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f t="shared" ref="R22:AD28" si="3">$Q$22</f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si="3"/>
        <v>0</v>
      </c>
      <c r="Y22" s="28">
        <f t="shared" si="3"/>
        <v>0</v>
      </c>
      <c r="Z22" s="28">
        <f t="shared" si="3"/>
        <v>0</v>
      </c>
      <c r="AA22" s="28">
        <f t="shared" si="3"/>
        <v>0</v>
      </c>
      <c r="AB22" s="28">
        <f t="shared" si="3"/>
        <v>0</v>
      </c>
      <c r="AC22" s="28">
        <f t="shared" si="3"/>
        <v>0</v>
      </c>
      <c r="AD22" s="28">
        <f t="shared" si="3"/>
        <v>0</v>
      </c>
      <c r="AE22" s="106">
        <f t="shared" si="1"/>
        <v>0</v>
      </c>
      <c r="AF22" s="28">
        <f t="shared" ref="AF22:AK28" si="4">$AF$30</f>
        <v>0</v>
      </c>
      <c r="AG22" s="28">
        <f t="shared" si="4"/>
        <v>0</v>
      </c>
      <c r="AH22" s="28">
        <f t="shared" si="4"/>
        <v>0</v>
      </c>
      <c r="AI22" s="28">
        <f t="shared" si="4"/>
        <v>0</v>
      </c>
      <c r="AJ22" s="28">
        <f t="shared" si="4"/>
        <v>0</v>
      </c>
      <c r="AK22" s="28">
        <f t="shared" si="4"/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f t="shared" ref="Q23:Q28" si="5">$Q$22</f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3"/>
        <v>0</v>
      </c>
      <c r="Y23" s="28">
        <f t="shared" si="3"/>
        <v>0</v>
      </c>
      <c r="Z23" s="28">
        <f t="shared" si="3"/>
        <v>0</v>
      </c>
      <c r="AA23" s="28">
        <f t="shared" si="3"/>
        <v>0</v>
      </c>
      <c r="AB23" s="28">
        <f t="shared" si="3"/>
        <v>0</v>
      </c>
      <c r="AC23" s="28">
        <f t="shared" si="3"/>
        <v>0</v>
      </c>
      <c r="AD23" s="28">
        <f t="shared" si="3"/>
        <v>0</v>
      </c>
      <c r="AE23" s="106">
        <f t="shared" si="1"/>
        <v>0</v>
      </c>
      <c r="AF23" s="28">
        <f t="shared" si="4"/>
        <v>0</v>
      </c>
      <c r="AG23" s="28">
        <f t="shared" si="4"/>
        <v>0</v>
      </c>
      <c r="AH23" s="28">
        <f t="shared" si="4"/>
        <v>0</v>
      </c>
      <c r="AI23" s="28">
        <f t="shared" si="4"/>
        <v>0</v>
      </c>
      <c r="AJ23" s="28">
        <f t="shared" si="4"/>
        <v>0</v>
      </c>
      <c r="AK23" s="28">
        <f t="shared" si="4"/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f t="shared" si="5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0</v>
      </c>
      <c r="Y24" s="28">
        <f t="shared" si="3"/>
        <v>0</v>
      </c>
      <c r="Z24" s="28">
        <f t="shared" si="3"/>
        <v>0</v>
      </c>
      <c r="AA24" s="28">
        <f t="shared" si="3"/>
        <v>0</v>
      </c>
      <c r="AB24" s="28">
        <f t="shared" si="3"/>
        <v>0</v>
      </c>
      <c r="AC24" s="28">
        <f t="shared" si="3"/>
        <v>0</v>
      </c>
      <c r="AD24" s="28">
        <f t="shared" si="3"/>
        <v>0</v>
      </c>
      <c r="AE24" s="106">
        <f t="shared" si="1"/>
        <v>0</v>
      </c>
      <c r="AF24" s="28">
        <f t="shared" si="4"/>
        <v>0</v>
      </c>
      <c r="AG24" s="28">
        <f t="shared" si="4"/>
        <v>0</v>
      </c>
      <c r="AH24" s="28">
        <f t="shared" si="4"/>
        <v>0</v>
      </c>
      <c r="AI24" s="28">
        <f t="shared" si="4"/>
        <v>0</v>
      </c>
      <c r="AJ24" s="28">
        <f t="shared" si="4"/>
        <v>0</v>
      </c>
      <c r="AK24" s="28">
        <f t="shared" si="4"/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f t="shared" si="5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>
        <f t="shared" si="3"/>
        <v>0</v>
      </c>
      <c r="W25" s="28">
        <f t="shared" si="3"/>
        <v>0</v>
      </c>
      <c r="X25" s="28">
        <f t="shared" si="3"/>
        <v>0</v>
      </c>
      <c r="Y25" s="28">
        <f t="shared" si="3"/>
        <v>0</v>
      </c>
      <c r="Z25" s="28">
        <f t="shared" si="3"/>
        <v>0</v>
      </c>
      <c r="AA25" s="28">
        <f t="shared" si="3"/>
        <v>0</v>
      </c>
      <c r="AB25" s="28">
        <f t="shared" si="3"/>
        <v>0</v>
      </c>
      <c r="AC25" s="28">
        <f t="shared" si="3"/>
        <v>0</v>
      </c>
      <c r="AD25" s="28">
        <f t="shared" si="3"/>
        <v>0</v>
      </c>
      <c r="AE25" s="106">
        <f>SUM(P25,Y25)</f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f t="shared" si="5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>
        <f t="shared" si="3"/>
        <v>0</v>
      </c>
      <c r="W26" s="28">
        <f t="shared" si="3"/>
        <v>0</v>
      </c>
      <c r="X26" s="28">
        <f t="shared" si="3"/>
        <v>0</v>
      </c>
      <c r="Y26" s="28">
        <f t="shared" si="3"/>
        <v>0</v>
      </c>
      <c r="Z26" s="28">
        <f t="shared" si="3"/>
        <v>0</v>
      </c>
      <c r="AA26" s="28">
        <f t="shared" si="3"/>
        <v>0</v>
      </c>
      <c r="AB26" s="28">
        <f t="shared" si="3"/>
        <v>0</v>
      </c>
      <c r="AC26" s="28">
        <f t="shared" si="3"/>
        <v>0</v>
      </c>
      <c r="AD26" s="28">
        <f t="shared" si="3"/>
        <v>0</v>
      </c>
      <c r="AE26" s="106">
        <f t="shared" si="1"/>
        <v>0</v>
      </c>
      <c r="AF26" s="28">
        <f t="shared" si="4"/>
        <v>0</v>
      </c>
      <c r="AG26" s="28">
        <f t="shared" si="4"/>
        <v>0</v>
      </c>
      <c r="AH26" s="28">
        <f t="shared" si="4"/>
        <v>0</v>
      </c>
      <c r="AI26" s="28">
        <f t="shared" si="4"/>
        <v>0</v>
      </c>
      <c r="AJ26" s="28">
        <f t="shared" si="4"/>
        <v>0</v>
      </c>
      <c r="AK26" s="28">
        <f t="shared" si="4"/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f t="shared" si="5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>
        <f t="shared" si="3"/>
        <v>0</v>
      </c>
      <c r="W27" s="28">
        <f t="shared" si="3"/>
        <v>0</v>
      </c>
      <c r="X27" s="28">
        <f t="shared" si="3"/>
        <v>0</v>
      </c>
      <c r="Y27" s="28">
        <f t="shared" si="3"/>
        <v>0</v>
      </c>
      <c r="Z27" s="28">
        <f t="shared" si="3"/>
        <v>0</v>
      </c>
      <c r="AA27" s="28">
        <f t="shared" si="3"/>
        <v>0</v>
      </c>
      <c r="AB27" s="28">
        <f t="shared" si="3"/>
        <v>0</v>
      </c>
      <c r="AC27" s="28">
        <f t="shared" si="3"/>
        <v>0</v>
      </c>
      <c r="AD27" s="28">
        <f t="shared" si="3"/>
        <v>0</v>
      </c>
      <c r="AE27" s="106">
        <f t="shared" si="1"/>
        <v>0</v>
      </c>
      <c r="AF27" s="28">
        <f t="shared" si="4"/>
        <v>0</v>
      </c>
      <c r="AG27" s="28">
        <f t="shared" si="4"/>
        <v>0</v>
      </c>
      <c r="AH27" s="28">
        <f t="shared" si="4"/>
        <v>0</v>
      </c>
      <c r="AI27" s="28">
        <f t="shared" si="4"/>
        <v>0</v>
      </c>
      <c r="AJ27" s="28">
        <f t="shared" si="4"/>
        <v>0</v>
      </c>
      <c r="AK27" s="28">
        <f t="shared" si="4"/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f t="shared" si="5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>
        <f t="shared" si="3"/>
        <v>0</v>
      </c>
      <c r="W28" s="28">
        <f t="shared" si="3"/>
        <v>0</v>
      </c>
      <c r="X28" s="28">
        <f t="shared" si="3"/>
        <v>0</v>
      </c>
      <c r="Y28" s="28">
        <f t="shared" si="3"/>
        <v>0</v>
      </c>
      <c r="Z28" s="28">
        <f t="shared" si="3"/>
        <v>0</v>
      </c>
      <c r="AA28" s="28">
        <f t="shared" si="3"/>
        <v>0</v>
      </c>
      <c r="AB28" s="28">
        <f t="shared" si="3"/>
        <v>0</v>
      </c>
      <c r="AC28" s="28">
        <f t="shared" si="3"/>
        <v>0</v>
      </c>
      <c r="AD28" s="28">
        <f t="shared" si="3"/>
        <v>0</v>
      </c>
      <c r="AE28" s="106">
        <f t="shared" si="1"/>
        <v>0</v>
      </c>
      <c r="AF28" s="28">
        <f t="shared" si="4"/>
        <v>0</v>
      </c>
      <c r="AG28" s="28">
        <f t="shared" si="4"/>
        <v>0</v>
      </c>
      <c r="AH28" s="28">
        <f t="shared" si="4"/>
        <v>0</v>
      </c>
      <c r="AI28" s="28">
        <f t="shared" si="4"/>
        <v>0</v>
      </c>
      <c r="AJ28" s="28">
        <f t="shared" si="4"/>
        <v>0</v>
      </c>
      <c r="AK28" s="28">
        <f t="shared" si="4"/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6">SUM(R30:R32)</f>
        <v>0</v>
      </c>
      <c r="S29" s="106">
        <f t="shared" si="6"/>
        <v>0</v>
      </c>
      <c r="T29" s="106">
        <f t="shared" si="6"/>
        <v>0</v>
      </c>
      <c r="U29" s="106">
        <f t="shared" si="6"/>
        <v>0</v>
      </c>
      <c r="V29" s="106">
        <f t="shared" si="6"/>
        <v>0</v>
      </c>
      <c r="W29" s="106">
        <f t="shared" si="6"/>
        <v>0</v>
      </c>
      <c r="X29" s="106">
        <f t="shared" si="6"/>
        <v>0</v>
      </c>
      <c r="Y29" s="106">
        <f t="shared" si="6"/>
        <v>0</v>
      </c>
      <c r="Z29" s="106">
        <f t="shared" si="6"/>
        <v>0</v>
      </c>
      <c r="AA29" s="106">
        <f t="shared" si="6"/>
        <v>0</v>
      </c>
      <c r="AB29" s="106">
        <f t="shared" si="6"/>
        <v>0</v>
      </c>
      <c r="AC29" s="106">
        <f t="shared" si="6"/>
        <v>0</v>
      </c>
      <c r="AD29" s="106">
        <f t="shared" si="6"/>
        <v>0</v>
      </c>
      <c r="AE29" s="106">
        <f t="shared" si="1"/>
        <v>0</v>
      </c>
      <c r="AF29" s="106">
        <f t="shared" si="6"/>
        <v>0</v>
      </c>
      <c r="AG29" s="106">
        <f t="shared" si="6"/>
        <v>0</v>
      </c>
      <c r="AH29" s="106">
        <f t="shared" si="6"/>
        <v>0</v>
      </c>
      <c r="AI29" s="106">
        <f t="shared" si="6"/>
        <v>0</v>
      </c>
      <c r="AJ29" s="106">
        <f t="shared" si="6"/>
        <v>0</v>
      </c>
      <c r="AK29" s="106">
        <f t="shared" si="6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f t="shared" ref="Q30:AD42" si="7">$Q$22</f>
        <v>0</v>
      </c>
      <c r="R30" s="28">
        <f t="shared" si="7"/>
        <v>0</v>
      </c>
      <c r="S30" s="28">
        <f t="shared" si="7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7"/>
        <v>0</v>
      </c>
      <c r="AC30" s="28">
        <f t="shared" si="7"/>
        <v>0</v>
      </c>
      <c r="AD30" s="28">
        <f t="shared" si="7"/>
        <v>0</v>
      </c>
      <c r="AE30" s="106">
        <f t="shared" si="1"/>
        <v>0</v>
      </c>
      <c r="AF30" s="28">
        <v>0</v>
      </c>
      <c r="AG30" s="28">
        <f t="shared" ref="AG30:AK42" si="8">$AF$30</f>
        <v>0</v>
      </c>
      <c r="AH30" s="28">
        <f t="shared" si="8"/>
        <v>0</v>
      </c>
      <c r="AI30" s="28">
        <f t="shared" si="8"/>
        <v>0</v>
      </c>
      <c r="AJ30" s="28">
        <f t="shared" si="8"/>
        <v>0</v>
      </c>
      <c r="AK30" s="28">
        <f t="shared" si="8"/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f t="shared" si="7"/>
        <v>0</v>
      </c>
      <c r="R31" s="28">
        <f t="shared" si="7"/>
        <v>0</v>
      </c>
      <c r="S31" s="28">
        <f t="shared" si="7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7"/>
        <v>0</v>
      </c>
      <c r="AC31" s="28">
        <f t="shared" si="7"/>
        <v>0</v>
      </c>
      <c r="AD31" s="28">
        <f t="shared" si="7"/>
        <v>0</v>
      </c>
      <c r="AE31" s="106">
        <f t="shared" si="1"/>
        <v>0</v>
      </c>
      <c r="AF31" s="28">
        <f t="shared" ref="AF31:AF42" si="9">$AF$30</f>
        <v>0</v>
      </c>
      <c r="AG31" s="28">
        <f t="shared" si="8"/>
        <v>0</v>
      </c>
      <c r="AH31" s="28">
        <f t="shared" si="8"/>
        <v>0</v>
      </c>
      <c r="AI31" s="28">
        <f t="shared" si="8"/>
        <v>0</v>
      </c>
      <c r="AJ31" s="28">
        <f t="shared" si="8"/>
        <v>0</v>
      </c>
      <c r="AK31" s="28">
        <f t="shared" si="8"/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f t="shared" si="7"/>
        <v>0</v>
      </c>
      <c r="R32" s="28">
        <f t="shared" si="7"/>
        <v>0</v>
      </c>
      <c r="S32" s="28">
        <f t="shared" si="7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7"/>
        <v>0</v>
      </c>
      <c r="AC32" s="28">
        <f t="shared" si="7"/>
        <v>0</v>
      </c>
      <c r="AD32" s="28">
        <f t="shared" si="7"/>
        <v>0</v>
      </c>
      <c r="AE32" s="106">
        <f t="shared" si="1"/>
        <v>0</v>
      </c>
      <c r="AF32" s="28">
        <f t="shared" si="9"/>
        <v>0</v>
      </c>
      <c r="AG32" s="28">
        <f t="shared" si="8"/>
        <v>0</v>
      </c>
      <c r="AH32" s="28">
        <f t="shared" si="8"/>
        <v>0</v>
      </c>
      <c r="AI32" s="28">
        <f t="shared" si="8"/>
        <v>0</v>
      </c>
      <c r="AJ32" s="28">
        <f t="shared" si="8"/>
        <v>0</v>
      </c>
      <c r="AK32" s="28">
        <f t="shared" si="8"/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f t="shared" si="7"/>
        <v>0</v>
      </c>
      <c r="R33" s="28">
        <f t="shared" si="7"/>
        <v>0</v>
      </c>
      <c r="S33" s="28">
        <f t="shared" si="7"/>
        <v>0</v>
      </c>
      <c r="T33" s="28">
        <f t="shared" si="7"/>
        <v>0</v>
      </c>
      <c r="U33" s="28">
        <f t="shared" si="7"/>
        <v>0</v>
      </c>
      <c r="V33" s="28">
        <f t="shared" si="7"/>
        <v>0</v>
      </c>
      <c r="W33" s="28">
        <f t="shared" si="7"/>
        <v>0</v>
      </c>
      <c r="X33" s="28">
        <f t="shared" si="7"/>
        <v>0</v>
      </c>
      <c r="Y33" s="28">
        <f t="shared" si="7"/>
        <v>0</v>
      </c>
      <c r="Z33" s="28">
        <f t="shared" si="7"/>
        <v>0</v>
      </c>
      <c r="AA33" s="28">
        <f t="shared" si="7"/>
        <v>0</v>
      </c>
      <c r="AB33" s="28">
        <f t="shared" si="7"/>
        <v>0</v>
      </c>
      <c r="AC33" s="28">
        <f t="shared" si="7"/>
        <v>0</v>
      </c>
      <c r="AD33" s="28">
        <f t="shared" si="7"/>
        <v>0</v>
      </c>
      <c r="AE33" s="106">
        <f t="shared" si="1"/>
        <v>0</v>
      </c>
      <c r="AF33" s="28">
        <f t="shared" si="9"/>
        <v>0</v>
      </c>
      <c r="AG33" s="28">
        <f t="shared" si="8"/>
        <v>0</v>
      </c>
      <c r="AH33" s="28">
        <f t="shared" si="8"/>
        <v>0</v>
      </c>
      <c r="AI33" s="28">
        <f t="shared" si="8"/>
        <v>0</v>
      </c>
      <c r="AJ33" s="28">
        <f t="shared" si="8"/>
        <v>0</v>
      </c>
      <c r="AK33" s="28">
        <f t="shared" si="8"/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f t="shared" si="7"/>
        <v>0</v>
      </c>
      <c r="R34" s="28">
        <f t="shared" si="7"/>
        <v>0</v>
      </c>
      <c r="S34" s="28">
        <f t="shared" si="7"/>
        <v>0</v>
      </c>
      <c r="T34" s="28">
        <f t="shared" si="7"/>
        <v>0</v>
      </c>
      <c r="U34" s="28">
        <f t="shared" si="7"/>
        <v>0</v>
      </c>
      <c r="V34" s="28">
        <f t="shared" si="7"/>
        <v>0</v>
      </c>
      <c r="W34" s="28">
        <f t="shared" si="7"/>
        <v>0</v>
      </c>
      <c r="X34" s="28">
        <f t="shared" si="7"/>
        <v>0</v>
      </c>
      <c r="Y34" s="28">
        <f t="shared" si="7"/>
        <v>0</v>
      </c>
      <c r="Z34" s="28">
        <f t="shared" si="7"/>
        <v>0</v>
      </c>
      <c r="AA34" s="28">
        <f t="shared" si="7"/>
        <v>0</v>
      </c>
      <c r="AB34" s="28">
        <f t="shared" si="7"/>
        <v>0</v>
      </c>
      <c r="AC34" s="28">
        <f t="shared" si="7"/>
        <v>0</v>
      </c>
      <c r="AD34" s="28">
        <f t="shared" si="7"/>
        <v>0</v>
      </c>
      <c r="AE34" s="106">
        <f t="shared" si="1"/>
        <v>0</v>
      </c>
      <c r="AF34" s="28">
        <f t="shared" si="9"/>
        <v>0</v>
      </c>
      <c r="AG34" s="28">
        <f t="shared" si="8"/>
        <v>0</v>
      </c>
      <c r="AH34" s="28">
        <f t="shared" si="8"/>
        <v>0</v>
      </c>
      <c r="AI34" s="28">
        <f t="shared" si="8"/>
        <v>0</v>
      </c>
      <c r="AJ34" s="28">
        <f t="shared" si="8"/>
        <v>0</v>
      </c>
      <c r="AK34" s="28">
        <f t="shared" si="8"/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f t="shared" si="7"/>
        <v>0</v>
      </c>
      <c r="R35" s="28">
        <f t="shared" si="7"/>
        <v>0</v>
      </c>
      <c r="S35" s="28">
        <f t="shared" si="7"/>
        <v>0</v>
      </c>
      <c r="T35" s="28">
        <f t="shared" si="7"/>
        <v>0</v>
      </c>
      <c r="U35" s="28">
        <f t="shared" si="7"/>
        <v>0</v>
      </c>
      <c r="V35" s="28">
        <f t="shared" si="7"/>
        <v>0</v>
      </c>
      <c r="W35" s="28">
        <f t="shared" si="7"/>
        <v>0</v>
      </c>
      <c r="X35" s="28">
        <f t="shared" si="7"/>
        <v>0</v>
      </c>
      <c r="Y35" s="28">
        <f t="shared" si="7"/>
        <v>0</v>
      </c>
      <c r="Z35" s="28">
        <f t="shared" si="7"/>
        <v>0</v>
      </c>
      <c r="AA35" s="28">
        <f t="shared" si="7"/>
        <v>0</v>
      </c>
      <c r="AB35" s="28">
        <f t="shared" si="7"/>
        <v>0</v>
      </c>
      <c r="AC35" s="28">
        <f t="shared" si="7"/>
        <v>0</v>
      </c>
      <c r="AD35" s="28">
        <f t="shared" si="7"/>
        <v>0</v>
      </c>
      <c r="AE35" s="106">
        <f t="shared" si="1"/>
        <v>0</v>
      </c>
      <c r="AF35" s="28">
        <f t="shared" si="9"/>
        <v>0</v>
      </c>
      <c r="AG35" s="28">
        <f t="shared" si="8"/>
        <v>0</v>
      </c>
      <c r="AH35" s="28">
        <f t="shared" si="8"/>
        <v>0</v>
      </c>
      <c r="AI35" s="28">
        <f t="shared" si="8"/>
        <v>0</v>
      </c>
      <c r="AJ35" s="28">
        <f t="shared" si="8"/>
        <v>0</v>
      </c>
      <c r="AK35" s="28">
        <f t="shared" si="8"/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f t="shared" si="7"/>
        <v>0</v>
      </c>
      <c r="R36" s="28">
        <f t="shared" si="7"/>
        <v>0</v>
      </c>
      <c r="S36" s="28">
        <f t="shared" si="7"/>
        <v>0</v>
      </c>
      <c r="T36" s="28">
        <f t="shared" si="7"/>
        <v>0</v>
      </c>
      <c r="U36" s="28">
        <f t="shared" si="7"/>
        <v>0</v>
      </c>
      <c r="V36" s="28">
        <f t="shared" si="7"/>
        <v>0</v>
      </c>
      <c r="W36" s="28">
        <f t="shared" si="7"/>
        <v>0</v>
      </c>
      <c r="X36" s="28">
        <f t="shared" si="7"/>
        <v>0</v>
      </c>
      <c r="Y36" s="28">
        <f t="shared" si="7"/>
        <v>0</v>
      </c>
      <c r="Z36" s="28">
        <f t="shared" si="7"/>
        <v>0</v>
      </c>
      <c r="AA36" s="28">
        <f t="shared" si="7"/>
        <v>0</v>
      </c>
      <c r="AB36" s="28">
        <f t="shared" si="7"/>
        <v>0</v>
      </c>
      <c r="AC36" s="28">
        <f t="shared" si="7"/>
        <v>0</v>
      </c>
      <c r="AD36" s="28">
        <f t="shared" si="7"/>
        <v>0</v>
      </c>
      <c r="AE36" s="106">
        <f t="shared" si="1"/>
        <v>0</v>
      </c>
      <c r="AF36" s="28">
        <f t="shared" si="9"/>
        <v>0</v>
      </c>
      <c r="AG36" s="28">
        <f t="shared" si="8"/>
        <v>0</v>
      </c>
      <c r="AH36" s="28">
        <f t="shared" si="8"/>
        <v>0</v>
      </c>
      <c r="AI36" s="28">
        <f t="shared" si="8"/>
        <v>0</v>
      </c>
      <c r="AJ36" s="28">
        <f t="shared" si="8"/>
        <v>0</v>
      </c>
      <c r="AK36" s="28">
        <f t="shared" si="8"/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f t="shared" si="7"/>
        <v>0</v>
      </c>
      <c r="R37" s="28">
        <f t="shared" si="7"/>
        <v>0</v>
      </c>
      <c r="S37" s="28">
        <f t="shared" si="7"/>
        <v>0</v>
      </c>
      <c r="T37" s="28">
        <f t="shared" si="7"/>
        <v>0</v>
      </c>
      <c r="U37" s="28">
        <f t="shared" si="7"/>
        <v>0</v>
      </c>
      <c r="V37" s="28">
        <f t="shared" si="7"/>
        <v>0</v>
      </c>
      <c r="W37" s="28">
        <f t="shared" si="7"/>
        <v>0</v>
      </c>
      <c r="X37" s="28">
        <f t="shared" si="7"/>
        <v>0</v>
      </c>
      <c r="Y37" s="28">
        <f t="shared" si="7"/>
        <v>0</v>
      </c>
      <c r="Z37" s="28">
        <f t="shared" si="7"/>
        <v>0</v>
      </c>
      <c r="AA37" s="28">
        <f t="shared" si="7"/>
        <v>0</v>
      </c>
      <c r="AB37" s="28">
        <f t="shared" si="7"/>
        <v>0</v>
      </c>
      <c r="AC37" s="28">
        <f t="shared" si="7"/>
        <v>0</v>
      </c>
      <c r="AD37" s="28">
        <f t="shared" si="7"/>
        <v>0</v>
      </c>
      <c r="AE37" s="106">
        <f t="shared" si="1"/>
        <v>0</v>
      </c>
      <c r="AF37" s="28">
        <f t="shared" si="9"/>
        <v>0</v>
      </c>
      <c r="AG37" s="28">
        <f t="shared" si="8"/>
        <v>0</v>
      </c>
      <c r="AH37" s="28">
        <f t="shared" si="8"/>
        <v>0</v>
      </c>
      <c r="AI37" s="28">
        <f t="shared" si="8"/>
        <v>0</v>
      </c>
      <c r="AJ37" s="28">
        <f t="shared" si="8"/>
        <v>0</v>
      </c>
      <c r="AK37" s="28">
        <f t="shared" si="8"/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f t="shared" si="7"/>
        <v>0</v>
      </c>
      <c r="R38" s="28">
        <f t="shared" si="7"/>
        <v>0</v>
      </c>
      <c r="S38" s="28">
        <f t="shared" si="7"/>
        <v>0</v>
      </c>
      <c r="T38" s="28">
        <f t="shared" si="7"/>
        <v>0</v>
      </c>
      <c r="U38" s="28">
        <f t="shared" si="7"/>
        <v>0</v>
      </c>
      <c r="V38" s="28">
        <f t="shared" si="7"/>
        <v>0</v>
      </c>
      <c r="W38" s="28">
        <f t="shared" si="7"/>
        <v>0</v>
      </c>
      <c r="X38" s="28">
        <f t="shared" si="7"/>
        <v>0</v>
      </c>
      <c r="Y38" s="28">
        <f t="shared" si="7"/>
        <v>0</v>
      </c>
      <c r="Z38" s="28">
        <f t="shared" si="7"/>
        <v>0</v>
      </c>
      <c r="AA38" s="28">
        <f t="shared" si="7"/>
        <v>0</v>
      </c>
      <c r="AB38" s="28">
        <f t="shared" si="7"/>
        <v>0</v>
      </c>
      <c r="AC38" s="28">
        <f t="shared" si="7"/>
        <v>0</v>
      </c>
      <c r="AD38" s="28">
        <f t="shared" si="7"/>
        <v>0</v>
      </c>
      <c r="AE38" s="106">
        <f t="shared" si="1"/>
        <v>0</v>
      </c>
      <c r="AF38" s="28">
        <f t="shared" si="9"/>
        <v>0</v>
      </c>
      <c r="AG38" s="28">
        <f t="shared" si="8"/>
        <v>0</v>
      </c>
      <c r="AH38" s="28">
        <f t="shared" si="8"/>
        <v>0</v>
      </c>
      <c r="AI38" s="28">
        <f t="shared" si="8"/>
        <v>0</v>
      </c>
      <c r="AJ38" s="28">
        <f t="shared" si="8"/>
        <v>0</v>
      </c>
      <c r="AK38" s="28">
        <f t="shared" si="8"/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f t="shared" si="7"/>
        <v>0</v>
      </c>
      <c r="R39" s="28">
        <f t="shared" si="7"/>
        <v>0</v>
      </c>
      <c r="S39" s="28">
        <f t="shared" si="7"/>
        <v>0</v>
      </c>
      <c r="T39" s="28">
        <f t="shared" si="7"/>
        <v>0</v>
      </c>
      <c r="U39" s="28">
        <f t="shared" si="7"/>
        <v>0</v>
      </c>
      <c r="V39" s="28">
        <f t="shared" si="7"/>
        <v>0</v>
      </c>
      <c r="W39" s="28">
        <f t="shared" si="7"/>
        <v>0</v>
      </c>
      <c r="X39" s="28">
        <f t="shared" si="7"/>
        <v>0</v>
      </c>
      <c r="Y39" s="28">
        <f t="shared" si="7"/>
        <v>0</v>
      </c>
      <c r="Z39" s="28">
        <f t="shared" si="7"/>
        <v>0</v>
      </c>
      <c r="AA39" s="28">
        <f t="shared" si="7"/>
        <v>0</v>
      </c>
      <c r="AB39" s="28">
        <f t="shared" si="7"/>
        <v>0</v>
      </c>
      <c r="AC39" s="28">
        <f t="shared" si="7"/>
        <v>0</v>
      </c>
      <c r="AD39" s="28">
        <f t="shared" si="7"/>
        <v>0</v>
      </c>
      <c r="AE39" s="106">
        <f t="shared" si="1"/>
        <v>0</v>
      </c>
      <c r="AF39" s="28">
        <f t="shared" si="9"/>
        <v>0</v>
      </c>
      <c r="AG39" s="28">
        <f t="shared" si="8"/>
        <v>0</v>
      </c>
      <c r="AH39" s="28">
        <f t="shared" si="8"/>
        <v>0</v>
      </c>
      <c r="AI39" s="28">
        <f t="shared" si="8"/>
        <v>0</v>
      </c>
      <c r="AJ39" s="28">
        <f t="shared" si="8"/>
        <v>0</v>
      </c>
      <c r="AK39" s="28">
        <f t="shared" si="8"/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f t="shared" si="7"/>
        <v>0</v>
      </c>
      <c r="R40" s="28">
        <f t="shared" si="7"/>
        <v>0</v>
      </c>
      <c r="S40" s="28">
        <f t="shared" si="7"/>
        <v>0</v>
      </c>
      <c r="T40" s="28">
        <f t="shared" si="7"/>
        <v>0</v>
      </c>
      <c r="U40" s="28">
        <f t="shared" si="7"/>
        <v>0</v>
      </c>
      <c r="V40" s="28">
        <f t="shared" si="7"/>
        <v>0</v>
      </c>
      <c r="W40" s="28">
        <f t="shared" si="7"/>
        <v>0</v>
      </c>
      <c r="X40" s="28">
        <f t="shared" si="7"/>
        <v>0</v>
      </c>
      <c r="Y40" s="28">
        <f t="shared" si="7"/>
        <v>0</v>
      </c>
      <c r="Z40" s="28">
        <f t="shared" si="7"/>
        <v>0</v>
      </c>
      <c r="AA40" s="28">
        <f t="shared" si="7"/>
        <v>0</v>
      </c>
      <c r="AB40" s="28">
        <f t="shared" si="7"/>
        <v>0</v>
      </c>
      <c r="AC40" s="28">
        <f t="shared" si="7"/>
        <v>0</v>
      </c>
      <c r="AD40" s="28">
        <f t="shared" si="7"/>
        <v>0</v>
      </c>
      <c r="AE40" s="106">
        <f t="shared" si="1"/>
        <v>0</v>
      </c>
      <c r="AF40" s="28">
        <f t="shared" si="9"/>
        <v>0</v>
      </c>
      <c r="AG40" s="28">
        <f t="shared" si="8"/>
        <v>0</v>
      </c>
      <c r="AH40" s="28">
        <f t="shared" si="8"/>
        <v>0</v>
      </c>
      <c r="AI40" s="28">
        <f t="shared" si="8"/>
        <v>0</v>
      </c>
      <c r="AJ40" s="28">
        <f t="shared" si="8"/>
        <v>0</v>
      </c>
      <c r="AK40" s="28">
        <f t="shared" si="8"/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f t="shared" si="7"/>
        <v>0</v>
      </c>
      <c r="R41" s="28">
        <f t="shared" si="7"/>
        <v>0</v>
      </c>
      <c r="S41" s="28">
        <f t="shared" si="7"/>
        <v>0</v>
      </c>
      <c r="T41" s="28">
        <f t="shared" si="7"/>
        <v>0</v>
      </c>
      <c r="U41" s="28">
        <f t="shared" si="7"/>
        <v>0</v>
      </c>
      <c r="V41" s="28">
        <f t="shared" si="7"/>
        <v>0</v>
      </c>
      <c r="W41" s="28">
        <f t="shared" si="7"/>
        <v>0</v>
      </c>
      <c r="X41" s="28">
        <f t="shared" si="7"/>
        <v>0</v>
      </c>
      <c r="Y41" s="28">
        <f t="shared" si="7"/>
        <v>0</v>
      </c>
      <c r="Z41" s="28">
        <f t="shared" si="7"/>
        <v>0</v>
      </c>
      <c r="AA41" s="28">
        <f t="shared" si="7"/>
        <v>0</v>
      </c>
      <c r="AB41" s="28">
        <f t="shared" si="7"/>
        <v>0</v>
      </c>
      <c r="AC41" s="28">
        <f t="shared" si="7"/>
        <v>0</v>
      </c>
      <c r="AD41" s="28">
        <f t="shared" si="7"/>
        <v>0</v>
      </c>
      <c r="AE41" s="106">
        <f t="shared" si="1"/>
        <v>0</v>
      </c>
      <c r="AF41" s="28">
        <f t="shared" si="9"/>
        <v>0</v>
      </c>
      <c r="AG41" s="28">
        <f t="shared" si="8"/>
        <v>0</v>
      </c>
      <c r="AH41" s="28">
        <f t="shared" si="8"/>
        <v>0</v>
      </c>
      <c r="AI41" s="28">
        <f t="shared" si="8"/>
        <v>0</v>
      </c>
      <c r="AJ41" s="28">
        <f t="shared" si="8"/>
        <v>0</v>
      </c>
      <c r="AK41" s="28">
        <f t="shared" si="8"/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f t="shared" si="7"/>
        <v>0</v>
      </c>
      <c r="R42" s="28">
        <f t="shared" si="7"/>
        <v>0</v>
      </c>
      <c r="S42" s="28">
        <f t="shared" si="7"/>
        <v>0</v>
      </c>
      <c r="T42" s="28">
        <f t="shared" si="7"/>
        <v>0</v>
      </c>
      <c r="U42" s="28">
        <f t="shared" si="7"/>
        <v>0</v>
      </c>
      <c r="V42" s="28">
        <f t="shared" si="7"/>
        <v>0</v>
      </c>
      <c r="W42" s="28">
        <f t="shared" si="7"/>
        <v>0</v>
      </c>
      <c r="X42" s="28">
        <f t="shared" si="7"/>
        <v>0</v>
      </c>
      <c r="Y42" s="28">
        <f t="shared" si="7"/>
        <v>0</v>
      </c>
      <c r="Z42" s="28">
        <f t="shared" si="7"/>
        <v>0</v>
      </c>
      <c r="AA42" s="28">
        <f t="shared" si="7"/>
        <v>0</v>
      </c>
      <c r="AB42" s="28">
        <f t="shared" si="7"/>
        <v>0</v>
      </c>
      <c r="AC42" s="28">
        <f t="shared" si="7"/>
        <v>0</v>
      </c>
      <c r="AD42" s="28">
        <f t="shared" si="7"/>
        <v>0</v>
      </c>
      <c r="AE42" s="106">
        <f t="shared" si="1"/>
        <v>0</v>
      </c>
      <c r="AF42" s="28">
        <f t="shared" si="9"/>
        <v>0</v>
      </c>
      <c r="AG42" s="28">
        <f t="shared" si="8"/>
        <v>0</v>
      </c>
      <c r="AH42" s="28">
        <f t="shared" si="8"/>
        <v>0</v>
      </c>
      <c r="AI42" s="28">
        <f t="shared" si="8"/>
        <v>0</v>
      </c>
      <c r="AJ42" s="28">
        <f t="shared" si="8"/>
        <v>0</v>
      </c>
      <c r="AK42" s="28">
        <f t="shared" si="8"/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AE25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16004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4" t="s">
        <v>9699</v>
      </c>
      <c r="Q16" s="236"/>
      <c r="R16" s="236"/>
      <c r="S16" s="236"/>
      <c r="T16" s="236"/>
      <c r="U16" s="236"/>
      <c r="V16" s="236"/>
      <c r="W16" s="236"/>
      <c r="X16" s="235"/>
      <c r="Y16" s="234" t="s">
        <v>5672</v>
      </c>
      <c r="Z16" s="236"/>
      <c r="AA16" s="236"/>
      <c r="AB16" s="236"/>
      <c r="AC16" s="236"/>
      <c r="AD16" s="235"/>
      <c r="AE16" s="242" t="s">
        <v>9700</v>
      </c>
      <c r="AF16" s="242" t="s">
        <v>9701</v>
      </c>
      <c r="AG16" s="234" t="s">
        <v>9702</v>
      </c>
      <c r="AH16" s="236"/>
      <c r="AI16" s="236"/>
      <c r="AJ16" s="236"/>
      <c r="AK16" s="235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42" t="s">
        <v>9703</v>
      </c>
      <c r="Q17" s="234" t="s">
        <v>9702</v>
      </c>
      <c r="R17" s="236"/>
      <c r="S17" s="236"/>
      <c r="T17" s="236"/>
      <c r="U17" s="235"/>
      <c r="V17" s="234" t="s">
        <v>9704</v>
      </c>
      <c r="W17" s="236"/>
      <c r="X17" s="235"/>
      <c r="Y17" s="242" t="s">
        <v>8922</v>
      </c>
      <c r="Z17" s="234" t="s">
        <v>9702</v>
      </c>
      <c r="AA17" s="236"/>
      <c r="AB17" s="236"/>
      <c r="AC17" s="236"/>
      <c r="AD17" s="235"/>
      <c r="AE17" s="243"/>
      <c r="AF17" s="243"/>
      <c r="AG17" s="242" t="s">
        <v>9705</v>
      </c>
      <c r="AH17" s="234" t="s">
        <v>9706</v>
      </c>
      <c r="AI17" s="235"/>
      <c r="AJ17" s="242" t="s">
        <v>9707</v>
      </c>
      <c r="AK17" s="242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2" t="s">
        <v>9705</v>
      </c>
      <c r="R18" s="234" t="s">
        <v>9709</v>
      </c>
      <c r="S18" s="235"/>
      <c r="T18" s="242" t="s">
        <v>9710</v>
      </c>
      <c r="U18" s="242" t="s">
        <v>11549</v>
      </c>
      <c r="V18" s="242" t="s">
        <v>11550</v>
      </c>
      <c r="W18" s="242" t="s">
        <v>11551</v>
      </c>
      <c r="X18" s="242" t="s">
        <v>11552</v>
      </c>
      <c r="Y18" s="243"/>
      <c r="Z18" s="242" t="s">
        <v>9705</v>
      </c>
      <c r="AA18" s="234" t="s">
        <v>11553</v>
      </c>
      <c r="AB18" s="235"/>
      <c r="AC18" s="242" t="s">
        <v>11554</v>
      </c>
      <c r="AD18" s="242" t="s">
        <v>11555</v>
      </c>
      <c r="AE18" s="243"/>
      <c r="AF18" s="243"/>
      <c r="AG18" s="243"/>
      <c r="AH18" s="242" t="s">
        <v>10742</v>
      </c>
      <c r="AI18" s="242" t="s">
        <v>10743</v>
      </c>
      <c r="AJ18" s="243"/>
      <c r="AK18" s="243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10742</v>
      </c>
      <c r="S19" s="23" t="s">
        <v>10743</v>
      </c>
      <c r="T19" s="244"/>
      <c r="U19" s="244"/>
      <c r="V19" s="244"/>
      <c r="W19" s="244"/>
      <c r="X19" s="244"/>
      <c r="Y19" s="244"/>
      <c r="Z19" s="244"/>
      <c r="AA19" s="23" t="s">
        <v>10742</v>
      </c>
      <c r="AB19" s="23" t="s">
        <v>10743</v>
      </c>
      <c r="AC19" s="244"/>
      <c r="AD19" s="244"/>
      <c r="AE19" s="244"/>
      <c r="AF19" s="244"/>
      <c r="AG19" s="244"/>
      <c r="AH19" s="244"/>
      <c r="AI19" s="244"/>
      <c r="AJ19" s="244"/>
      <c r="AK19" s="244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f t="shared" ref="R22:AD28" si="3">$Q$22</f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si="3"/>
        <v>0</v>
      </c>
      <c r="Y22" s="28">
        <f t="shared" si="3"/>
        <v>0</v>
      </c>
      <c r="Z22" s="28">
        <f t="shared" si="3"/>
        <v>0</v>
      </c>
      <c r="AA22" s="28">
        <f t="shared" si="3"/>
        <v>0</v>
      </c>
      <c r="AB22" s="28">
        <f t="shared" si="3"/>
        <v>0</v>
      </c>
      <c r="AC22" s="28">
        <f t="shared" si="3"/>
        <v>0</v>
      </c>
      <c r="AD22" s="28">
        <f t="shared" si="3"/>
        <v>0</v>
      </c>
      <c r="AE22" s="106">
        <f t="shared" si="1"/>
        <v>0</v>
      </c>
      <c r="AF22" s="28">
        <f t="shared" ref="AF22:AK28" si="4">$Q$22</f>
        <v>0</v>
      </c>
      <c r="AG22" s="28">
        <f t="shared" si="4"/>
        <v>0</v>
      </c>
      <c r="AH22" s="28">
        <f t="shared" si="4"/>
        <v>0</v>
      </c>
      <c r="AI22" s="28">
        <f t="shared" si="4"/>
        <v>0</v>
      </c>
      <c r="AJ22" s="28">
        <f t="shared" si="4"/>
        <v>0</v>
      </c>
      <c r="AK22" s="28">
        <f t="shared" si="4"/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f t="shared" ref="Q23:Q28" si="5">$Q$22</f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3"/>
        <v>0</v>
      </c>
      <c r="Y23" s="28">
        <f t="shared" si="3"/>
        <v>0</v>
      </c>
      <c r="Z23" s="28">
        <f t="shared" si="3"/>
        <v>0</v>
      </c>
      <c r="AA23" s="28">
        <f t="shared" si="3"/>
        <v>0</v>
      </c>
      <c r="AB23" s="28">
        <f t="shared" si="3"/>
        <v>0</v>
      </c>
      <c r="AC23" s="28">
        <f t="shared" si="3"/>
        <v>0</v>
      </c>
      <c r="AD23" s="28">
        <f t="shared" si="3"/>
        <v>0</v>
      </c>
      <c r="AE23" s="106">
        <f t="shared" si="1"/>
        <v>0</v>
      </c>
      <c r="AF23" s="28">
        <f t="shared" si="4"/>
        <v>0</v>
      </c>
      <c r="AG23" s="28">
        <f t="shared" si="4"/>
        <v>0</v>
      </c>
      <c r="AH23" s="28">
        <f t="shared" si="4"/>
        <v>0</v>
      </c>
      <c r="AI23" s="28">
        <f t="shared" si="4"/>
        <v>0</v>
      </c>
      <c r="AJ23" s="28">
        <f t="shared" si="4"/>
        <v>0</v>
      </c>
      <c r="AK23" s="28">
        <f t="shared" si="4"/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f t="shared" si="5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28">
        <f t="shared" si="3"/>
        <v>0</v>
      </c>
      <c r="X24" s="28">
        <f t="shared" si="3"/>
        <v>0</v>
      </c>
      <c r="Y24" s="28">
        <f t="shared" si="3"/>
        <v>0</v>
      </c>
      <c r="Z24" s="28">
        <f t="shared" si="3"/>
        <v>0</v>
      </c>
      <c r="AA24" s="28">
        <f t="shared" si="3"/>
        <v>0</v>
      </c>
      <c r="AB24" s="28">
        <f t="shared" si="3"/>
        <v>0</v>
      </c>
      <c r="AC24" s="28">
        <f t="shared" si="3"/>
        <v>0</v>
      </c>
      <c r="AD24" s="28">
        <f t="shared" si="3"/>
        <v>0</v>
      </c>
      <c r="AE24" s="106">
        <f t="shared" si="1"/>
        <v>0</v>
      </c>
      <c r="AF24" s="28">
        <f t="shared" si="4"/>
        <v>0</v>
      </c>
      <c r="AG24" s="28">
        <f t="shared" si="4"/>
        <v>0</v>
      </c>
      <c r="AH24" s="28">
        <f t="shared" si="4"/>
        <v>0</v>
      </c>
      <c r="AI24" s="28">
        <f t="shared" si="4"/>
        <v>0</v>
      </c>
      <c r="AJ24" s="28">
        <f t="shared" si="4"/>
        <v>0</v>
      </c>
      <c r="AK24" s="28">
        <f t="shared" si="4"/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f t="shared" si="5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>
        <f t="shared" si="3"/>
        <v>0</v>
      </c>
      <c r="W25" s="28">
        <f t="shared" si="3"/>
        <v>0</v>
      </c>
      <c r="X25" s="28">
        <f t="shared" si="3"/>
        <v>0</v>
      </c>
      <c r="Y25" s="28">
        <f t="shared" si="3"/>
        <v>0</v>
      </c>
      <c r="Z25" s="28">
        <f t="shared" si="3"/>
        <v>0</v>
      </c>
      <c r="AA25" s="28">
        <f t="shared" si="3"/>
        <v>0</v>
      </c>
      <c r="AB25" s="28">
        <f t="shared" si="3"/>
        <v>0</v>
      </c>
      <c r="AC25" s="28">
        <f t="shared" si="3"/>
        <v>0</v>
      </c>
      <c r="AD25" s="28">
        <f t="shared" si="3"/>
        <v>0</v>
      </c>
      <c r="AE25" s="106">
        <f>SUM(P25,Y25)</f>
        <v>0</v>
      </c>
      <c r="AF25" s="28">
        <f t="shared" si="4"/>
        <v>0</v>
      </c>
      <c r="AG25" s="28">
        <f t="shared" si="4"/>
        <v>0</v>
      </c>
      <c r="AH25" s="28">
        <f t="shared" si="4"/>
        <v>0</v>
      </c>
      <c r="AI25" s="28">
        <f t="shared" si="4"/>
        <v>0</v>
      </c>
      <c r="AJ25" s="28">
        <f t="shared" si="4"/>
        <v>0</v>
      </c>
      <c r="AK25" s="28">
        <f t="shared" si="4"/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f t="shared" si="5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>
        <f t="shared" si="3"/>
        <v>0</v>
      </c>
      <c r="W26" s="28">
        <f t="shared" si="3"/>
        <v>0</v>
      </c>
      <c r="X26" s="28">
        <f t="shared" si="3"/>
        <v>0</v>
      </c>
      <c r="Y26" s="28">
        <f t="shared" si="3"/>
        <v>0</v>
      </c>
      <c r="Z26" s="28">
        <f t="shared" si="3"/>
        <v>0</v>
      </c>
      <c r="AA26" s="28">
        <f t="shared" si="3"/>
        <v>0</v>
      </c>
      <c r="AB26" s="28">
        <f t="shared" si="3"/>
        <v>0</v>
      </c>
      <c r="AC26" s="28">
        <f t="shared" si="3"/>
        <v>0</v>
      </c>
      <c r="AD26" s="28">
        <f t="shared" si="3"/>
        <v>0</v>
      </c>
      <c r="AE26" s="106">
        <f t="shared" si="1"/>
        <v>0</v>
      </c>
      <c r="AF26" s="28">
        <f t="shared" si="4"/>
        <v>0</v>
      </c>
      <c r="AG26" s="28">
        <f t="shared" si="4"/>
        <v>0</v>
      </c>
      <c r="AH26" s="28">
        <f t="shared" si="4"/>
        <v>0</v>
      </c>
      <c r="AI26" s="28">
        <f t="shared" si="4"/>
        <v>0</v>
      </c>
      <c r="AJ26" s="28">
        <f t="shared" si="4"/>
        <v>0</v>
      </c>
      <c r="AK26" s="28">
        <f t="shared" si="4"/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f t="shared" si="5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>
        <f t="shared" si="3"/>
        <v>0</v>
      </c>
      <c r="W27" s="28">
        <f t="shared" si="3"/>
        <v>0</v>
      </c>
      <c r="X27" s="28">
        <f t="shared" si="3"/>
        <v>0</v>
      </c>
      <c r="Y27" s="28">
        <f t="shared" si="3"/>
        <v>0</v>
      </c>
      <c r="Z27" s="28">
        <f t="shared" si="3"/>
        <v>0</v>
      </c>
      <c r="AA27" s="28">
        <f t="shared" si="3"/>
        <v>0</v>
      </c>
      <c r="AB27" s="28">
        <f t="shared" si="3"/>
        <v>0</v>
      </c>
      <c r="AC27" s="28">
        <f t="shared" si="3"/>
        <v>0</v>
      </c>
      <c r="AD27" s="28">
        <f t="shared" si="3"/>
        <v>0</v>
      </c>
      <c r="AE27" s="106">
        <f t="shared" si="1"/>
        <v>0</v>
      </c>
      <c r="AF27" s="28">
        <f t="shared" si="4"/>
        <v>0</v>
      </c>
      <c r="AG27" s="28">
        <f t="shared" si="4"/>
        <v>0</v>
      </c>
      <c r="AH27" s="28">
        <f t="shared" si="4"/>
        <v>0</v>
      </c>
      <c r="AI27" s="28">
        <f t="shared" si="4"/>
        <v>0</v>
      </c>
      <c r="AJ27" s="28">
        <f t="shared" si="4"/>
        <v>0</v>
      </c>
      <c r="AK27" s="28">
        <f t="shared" si="4"/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f t="shared" si="5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>
        <f t="shared" si="3"/>
        <v>0</v>
      </c>
      <c r="W28" s="28">
        <f t="shared" si="3"/>
        <v>0</v>
      </c>
      <c r="X28" s="28">
        <f t="shared" si="3"/>
        <v>0</v>
      </c>
      <c r="Y28" s="28">
        <f t="shared" si="3"/>
        <v>0</v>
      </c>
      <c r="Z28" s="28">
        <f t="shared" si="3"/>
        <v>0</v>
      </c>
      <c r="AA28" s="28">
        <f t="shared" si="3"/>
        <v>0</v>
      </c>
      <c r="AB28" s="28">
        <f t="shared" si="3"/>
        <v>0</v>
      </c>
      <c r="AC28" s="28">
        <f t="shared" si="3"/>
        <v>0</v>
      </c>
      <c r="AD28" s="28">
        <f t="shared" si="3"/>
        <v>0</v>
      </c>
      <c r="AE28" s="106">
        <f t="shared" si="1"/>
        <v>0</v>
      </c>
      <c r="AF28" s="28">
        <f t="shared" si="4"/>
        <v>0</v>
      </c>
      <c r="AG28" s="28">
        <f t="shared" si="4"/>
        <v>0</v>
      </c>
      <c r="AH28" s="28">
        <f t="shared" si="4"/>
        <v>0</v>
      </c>
      <c r="AI28" s="28">
        <f t="shared" si="4"/>
        <v>0</v>
      </c>
      <c r="AJ28" s="28">
        <f t="shared" si="4"/>
        <v>0</v>
      </c>
      <c r="AK28" s="28">
        <f t="shared" si="4"/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6">SUM(R30:R32)</f>
        <v>0</v>
      </c>
      <c r="S29" s="106">
        <f t="shared" si="6"/>
        <v>0</v>
      </c>
      <c r="T29" s="106">
        <f t="shared" si="6"/>
        <v>0</v>
      </c>
      <c r="U29" s="106">
        <f t="shared" si="6"/>
        <v>0</v>
      </c>
      <c r="V29" s="106">
        <f t="shared" si="6"/>
        <v>0</v>
      </c>
      <c r="W29" s="106">
        <f t="shared" si="6"/>
        <v>0</v>
      </c>
      <c r="X29" s="106">
        <f t="shared" si="6"/>
        <v>0</v>
      </c>
      <c r="Y29" s="106">
        <f t="shared" si="6"/>
        <v>0</v>
      </c>
      <c r="Z29" s="106">
        <f t="shared" si="6"/>
        <v>0</v>
      </c>
      <c r="AA29" s="106">
        <f t="shared" si="6"/>
        <v>0</v>
      </c>
      <c r="AB29" s="106">
        <f t="shared" si="6"/>
        <v>0</v>
      </c>
      <c r="AC29" s="106">
        <f t="shared" si="6"/>
        <v>0</v>
      </c>
      <c r="AD29" s="106">
        <f t="shared" si="6"/>
        <v>0</v>
      </c>
      <c r="AE29" s="106">
        <f t="shared" si="1"/>
        <v>0</v>
      </c>
      <c r="AF29" s="106">
        <f t="shared" si="6"/>
        <v>0</v>
      </c>
      <c r="AG29" s="106">
        <f t="shared" si="6"/>
        <v>0</v>
      </c>
      <c r="AH29" s="106">
        <f t="shared" si="6"/>
        <v>0</v>
      </c>
      <c r="AI29" s="106">
        <f t="shared" si="6"/>
        <v>0</v>
      </c>
      <c r="AJ29" s="106">
        <f t="shared" si="6"/>
        <v>0</v>
      </c>
      <c r="AK29" s="106">
        <f t="shared" si="6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f t="shared" ref="Q30:AD42" si="7">$Q$22</f>
        <v>0</v>
      </c>
      <c r="R30" s="28">
        <f t="shared" si="7"/>
        <v>0</v>
      </c>
      <c r="S30" s="28">
        <f t="shared" si="7"/>
        <v>0</v>
      </c>
      <c r="T30" s="28">
        <f t="shared" si="7"/>
        <v>0</v>
      </c>
      <c r="U30" s="28">
        <f t="shared" si="7"/>
        <v>0</v>
      </c>
      <c r="V30" s="28">
        <f t="shared" si="7"/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8">
        <f t="shared" si="7"/>
        <v>0</v>
      </c>
      <c r="AC30" s="28">
        <f t="shared" si="7"/>
        <v>0</v>
      </c>
      <c r="AD30" s="28">
        <f t="shared" si="7"/>
        <v>0</v>
      </c>
      <c r="AE30" s="106">
        <f t="shared" si="1"/>
        <v>0</v>
      </c>
      <c r="AF30" s="28">
        <f t="shared" ref="AF30:AK42" si="8">$Q$22</f>
        <v>0</v>
      </c>
      <c r="AG30" s="28">
        <f t="shared" si="8"/>
        <v>0</v>
      </c>
      <c r="AH30" s="28">
        <f t="shared" si="8"/>
        <v>0</v>
      </c>
      <c r="AI30" s="28">
        <f t="shared" si="8"/>
        <v>0</v>
      </c>
      <c r="AJ30" s="28">
        <f t="shared" si="8"/>
        <v>0</v>
      </c>
      <c r="AK30" s="28">
        <f t="shared" si="8"/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f t="shared" si="7"/>
        <v>0</v>
      </c>
      <c r="R31" s="28">
        <f t="shared" si="7"/>
        <v>0</v>
      </c>
      <c r="S31" s="28">
        <f t="shared" si="7"/>
        <v>0</v>
      </c>
      <c r="T31" s="28">
        <f t="shared" si="7"/>
        <v>0</v>
      </c>
      <c r="U31" s="28">
        <f t="shared" si="7"/>
        <v>0</v>
      </c>
      <c r="V31" s="28">
        <f t="shared" si="7"/>
        <v>0</v>
      </c>
      <c r="W31" s="28">
        <f t="shared" si="7"/>
        <v>0</v>
      </c>
      <c r="X31" s="28">
        <f t="shared" si="7"/>
        <v>0</v>
      </c>
      <c r="Y31" s="28">
        <f t="shared" si="7"/>
        <v>0</v>
      </c>
      <c r="Z31" s="28">
        <f t="shared" si="7"/>
        <v>0</v>
      </c>
      <c r="AA31" s="28">
        <f t="shared" si="7"/>
        <v>0</v>
      </c>
      <c r="AB31" s="28">
        <f t="shared" si="7"/>
        <v>0</v>
      </c>
      <c r="AC31" s="28">
        <f t="shared" si="7"/>
        <v>0</v>
      </c>
      <c r="AD31" s="28">
        <f t="shared" si="7"/>
        <v>0</v>
      </c>
      <c r="AE31" s="106">
        <f t="shared" si="1"/>
        <v>0</v>
      </c>
      <c r="AF31" s="28">
        <f t="shared" si="8"/>
        <v>0</v>
      </c>
      <c r="AG31" s="28">
        <f t="shared" si="8"/>
        <v>0</v>
      </c>
      <c r="AH31" s="28">
        <f t="shared" si="8"/>
        <v>0</v>
      </c>
      <c r="AI31" s="28">
        <f t="shared" si="8"/>
        <v>0</v>
      </c>
      <c r="AJ31" s="28">
        <f t="shared" si="8"/>
        <v>0</v>
      </c>
      <c r="AK31" s="28">
        <f t="shared" si="8"/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f t="shared" si="7"/>
        <v>0</v>
      </c>
      <c r="R32" s="28">
        <f t="shared" si="7"/>
        <v>0</v>
      </c>
      <c r="S32" s="28">
        <f t="shared" si="7"/>
        <v>0</v>
      </c>
      <c r="T32" s="28">
        <f t="shared" si="7"/>
        <v>0</v>
      </c>
      <c r="U32" s="28">
        <f t="shared" si="7"/>
        <v>0</v>
      </c>
      <c r="V32" s="28">
        <f t="shared" si="7"/>
        <v>0</v>
      </c>
      <c r="W32" s="28">
        <f t="shared" si="7"/>
        <v>0</v>
      </c>
      <c r="X32" s="28">
        <f t="shared" si="7"/>
        <v>0</v>
      </c>
      <c r="Y32" s="28">
        <f t="shared" si="7"/>
        <v>0</v>
      </c>
      <c r="Z32" s="28">
        <f t="shared" si="7"/>
        <v>0</v>
      </c>
      <c r="AA32" s="28">
        <f t="shared" si="7"/>
        <v>0</v>
      </c>
      <c r="AB32" s="28">
        <f t="shared" si="7"/>
        <v>0</v>
      </c>
      <c r="AC32" s="28">
        <f t="shared" si="7"/>
        <v>0</v>
      </c>
      <c r="AD32" s="28">
        <f t="shared" si="7"/>
        <v>0</v>
      </c>
      <c r="AE32" s="106">
        <f t="shared" si="1"/>
        <v>0</v>
      </c>
      <c r="AF32" s="28">
        <f t="shared" si="8"/>
        <v>0</v>
      </c>
      <c r="AG32" s="28">
        <f t="shared" si="8"/>
        <v>0</v>
      </c>
      <c r="AH32" s="28">
        <f t="shared" si="8"/>
        <v>0</v>
      </c>
      <c r="AI32" s="28">
        <f t="shared" si="8"/>
        <v>0</v>
      </c>
      <c r="AJ32" s="28">
        <f t="shared" si="8"/>
        <v>0</v>
      </c>
      <c r="AK32" s="28">
        <f t="shared" si="8"/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f t="shared" si="7"/>
        <v>0</v>
      </c>
      <c r="R33" s="28">
        <f t="shared" si="7"/>
        <v>0</v>
      </c>
      <c r="S33" s="28">
        <f t="shared" si="7"/>
        <v>0</v>
      </c>
      <c r="T33" s="28">
        <f t="shared" si="7"/>
        <v>0</v>
      </c>
      <c r="U33" s="28">
        <f t="shared" si="7"/>
        <v>0</v>
      </c>
      <c r="V33" s="28">
        <f t="shared" si="7"/>
        <v>0</v>
      </c>
      <c r="W33" s="28">
        <f t="shared" si="7"/>
        <v>0</v>
      </c>
      <c r="X33" s="28">
        <f t="shared" si="7"/>
        <v>0</v>
      </c>
      <c r="Y33" s="28">
        <f t="shared" si="7"/>
        <v>0</v>
      </c>
      <c r="Z33" s="28">
        <f t="shared" si="7"/>
        <v>0</v>
      </c>
      <c r="AA33" s="28">
        <f t="shared" si="7"/>
        <v>0</v>
      </c>
      <c r="AB33" s="28">
        <f t="shared" si="7"/>
        <v>0</v>
      </c>
      <c r="AC33" s="28">
        <f t="shared" si="7"/>
        <v>0</v>
      </c>
      <c r="AD33" s="28">
        <f t="shared" si="7"/>
        <v>0</v>
      </c>
      <c r="AE33" s="106">
        <f t="shared" si="1"/>
        <v>0</v>
      </c>
      <c r="AF33" s="28">
        <f t="shared" si="8"/>
        <v>0</v>
      </c>
      <c r="AG33" s="28">
        <f t="shared" si="8"/>
        <v>0</v>
      </c>
      <c r="AH33" s="28">
        <f t="shared" si="8"/>
        <v>0</v>
      </c>
      <c r="AI33" s="28">
        <f t="shared" si="8"/>
        <v>0</v>
      </c>
      <c r="AJ33" s="28">
        <f t="shared" si="8"/>
        <v>0</v>
      </c>
      <c r="AK33" s="28">
        <f t="shared" si="8"/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f t="shared" si="7"/>
        <v>0</v>
      </c>
      <c r="R34" s="28">
        <f t="shared" si="7"/>
        <v>0</v>
      </c>
      <c r="S34" s="28">
        <f t="shared" si="7"/>
        <v>0</v>
      </c>
      <c r="T34" s="28">
        <f t="shared" si="7"/>
        <v>0</v>
      </c>
      <c r="U34" s="28">
        <f t="shared" si="7"/>
        <v>0</v>
      </c>
      <c r="V34" s="28">
        <f t="shared" si="7"/>
        <v>0</v>
      </c>
      <c r="W34" s="28">
        <f t="shared" si="7"/>
        <v>0</v>
      </c>
      <c r="X34" s="28">
        <f t="shared" si="7"/>
        <v>0</v>
      </c>
      <c r="Y34" s="28">
        <f t="shared" si="7"/>
        <v>0</v>
      </c>
      <c r="Z34" s="28">
        <f t="shared" si="7"/>
        <v>0</v>
      </c>
      <c r="AA34" s="28">
        <f t="shared" si="7"/>
        <v>0</v>
      </c>
      <c r="AB34" s="28">
        <f t="shared" si="7"/>
        <v>0</v>
      </c>
      <c r="AC34" s="28">
        <f t="shared" si="7"/>
        <v>0</v>
      </c>
      <c r="AD34" s="28">
        <f t="shared" si="7"/>
        <v>0</v>
      </c>
      <c r="AE34" s="106">
        <f t="shared" si="1"/>
        <v>0</v>
      </c>
      <c r="AF34" s="28">
        <f t="shared" si="8"/>
        <v>0</v>
      </c>
      <c r="AG34" s="28">
        <f t="shared" si="8"/>
        <v>0</v>
      </c>
      <c r="AH34" s="28">
        <f t="shared" si="8"/>
        <v>0</v>
      </c>
      <c r="AI34" s="28">
        <f t="shared" si="8"/>
        <v>0</v>
      </c>
      <c r="AJ34" s="28">
        <f t="shared" si="8"/>
        <v>0</v>
      </c>
      <c r="AK34" s="28">
        <f t="shared" si="8"/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f t="shared" si="7"/>
        <v>0</v>
      </c>
      <c r="R35" s="28">
        <f t="shared" si="7"/>
        <v>0</v>
      </c>
      <c r="S35" s="28">
        <f t="shared" si="7"/>
        <v>0</v>
      </c>
      <c r="T35" s="28">
        <f t="shared" si="7"/>
        <v>0</v>
      </c>
      <c r="U35" s="28">
        <f t="shared" si="7"/>
        <v>0</v>
      </c>
      <c r="V35" s="28">
        <f t="shared" si="7"/>
        <v>0</v>
      </c>
      <c r="W35" s="28">
        <f t="shared" si="7"/>
        <v>0</v>
      </c>
      <c r="X35" s="28">
        <f t="shared" si="7"/>
        <v>0</v>
      </c>
      <c r="Y35" s="28">
        <f t="shared" si="7"/>
        <v>0</v>
      </c>
      <c r="Z35" s="28">
        <f t="shared" si="7"/>
        <v>0</v>
      </c>
      <c r="AA35" s="28">
        <f t="shared" si="7"/>
        <v>0</v>
      </c>
      <c r="AB35" s="28">
        <f t="shared" si="7"/>
        <v>0</v>
      </c>
      <c r="AC35" s="28">
        <f t="shared" si="7"/>
        <v>0</v>
      </c>
      <c r="AD35" s="28">
        <f t="shared" si="7"/>
        <v>0</v>
      </c>
      <c r="AE35" s="106">
        <f t="shared" si="1"/>
        <v>0</v>
      </c>
      <c r="AF35" s="28">
        <f t="shared" si="8"/>
        <v>0</v>
      </c>
      <c r="AG35" s="28">
        <f t="shared" si="8"/>
        <v>0</v>
      </c>
      <c r="AH35" s="28">
        <f t="shared" si="8"/>
        <v>0</v>
      </c>
      <c r="AI35" s="28">
        <f t="shared" si="8"/>
        <v>0</v>
      </c>
      <c r="AJ35" s="28">
        <f t="shared" si="8"/>
        <v>0</v>
      </c>
      <c r="AK35" s="28">
        <f t="shared" si="8"/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f t="shared" si="7"/>
        <v>0</v>
      </c>
      <c r="R36" s="28">
        <f t="shared" si="7"/>
        <v>0</v>
      </c>
      <c r="S36" s="28">
        <f t="shared" si="7"/>
        <v>0</v>
      </c>
      <c r="T36" s="28">
        <f t="shared" si="7"/>
        <v>0</v>
      </c>
      <c r="U36" s="28">
        <f t="shared" si="7"/>
        <v>0</v>
      </c>
      <c r="V36" s="28">
        <f t="shared" si="7"/>
        <v>0</v>
      </c>
      <c r="W36" s="28">
        <f t="shared" si="7"/>
        <v>0</v>
      </c>
      <c r="X36" s="28">
        <f t="shared" si="7"/>
        <v>0</v>
      </c>
      <c r="Y36" s="28">
        <f t="shared" si="7"/>
        <v>0</v>
      </c>
      <c r="Z36" s="28">
        <f t="shared" si="7"/>
        <v>0</v>
      </c>
      <c r="AA36" s="28">
        <f t="shared" si="7"/>
        <v>0</v>
      </c>
      <c r="AB36" s="28">
        <f t="shared" si="7"/>
        <v>0</v>
      </c>
      <c r="AC36" s="28">
        <f t="shared" si="7"/>
        <v>0</v>
      </c>
      <c r="AD36" s="28">
        <f t="shared" si="7"/>
        <v>0</v>
      </c>
      <c r="AE36" s="106">
        <f t="shared" si="1"/>
        <v>0</v>
      </c>
      <c r="AF36" s="28">
        <f t="shared" si="8"/>
        <v>0</v>
      </c>
      <c r="AG36" s="28">
        <f t="shared" si="8"/>
        <v>0</v>
      </c>
      <c r="AH36" s="28">
        <f t="shared" si="8"/>
        <v>0</v>
      </c>
      <c r="AI36" s="28">
        <f t="shared" si="8"/>
        <v>0</v>
      </c>
      <c r="AJ36" s="28">
        <f t="shared" si="8"/>
        <v>0</v>
      </c>
      <c r="AK36" s="28">
        <f t="shared" si="8"/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f t="shared" si="7"/>
        <v>0</v>
      </c>
      <c r="R37" s="28">
        <f t="shared" si="7"/>
        <v>0</v>
      </c>
      <c r="S37" s="28">
        <f t="shared" si="7"/>
        <v>0</v>
      </c>
      <c r="T37" s="28">
        <f t="shared" si="7"/>
        <v>0</v>
      </c>
      <c r="U37" s="28">
        <f t="shared" si="7"/>
        <v>0</v>
      </c>
      <c r="V37" s="28">
        <f t="shared" si="7"/>
        <v>0</v>
      </c>
      <c r="W37" s="28">
        <f t="shared" si="7"/>
        <v>0</v>
      </c>
      <c r="X37" s="28">
        <f t="shared" si="7"/>
        <v>0</v>
      </c>
      <c r="Y37" s="28">
        <f t="shared" si="7"/>
        <v>0</v>
      </c>
      <c r="Z37" s="28">
        <f t="shared" si="7"/>
        <v>0</v>
      </c>
      <c r="AA37" s="28">
        <f t="shared" si="7"/>
        <v>0</v>
      </c>
      <c r="AB37" s="28">
        <f t="shared" si="7"/>
        <v>0</v>
      </c>
      <c r="AC37" s="28">
        <f t="shared" si="7"/>
        <v>0</v>
      </c>
      <c r="AD37" s="28">
        <f t="shared" si="7"/>
        <v>0</v>
      </c>
      <c r="AE37" s="106">
        <f t="shared" si="1"/>
        <v>0</v>
      </c>
      <c r="AF37" s="28">
        <f t="shared" si="8"/>
        <v>0</v>
      </c>
      <c r="AG37" s="28">
        <f t="shared" si="8"/>
        <v>0</v>
      </c>
      <c r="AH37" s="28">
        <f t="shared" si="8"/>
        <v>0</v>
      </c>
      <c r="AI37" s="28">
        <f t="shared" si="8"/>
        <v>0</v>
      </c>
      <c r="AJ37" s="28">
        <f t="shared" si="8"/>
        <v>0</v>
      </c>
      <c r="AK37" s="28">
        <f t="shared" si="8"/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f t="shared" si="7"/>
        <v>0</v>
      </c>
      <c r="R38" s="28">
        <f t="shared" si="7"/>
        <v>0</v>
      </c>
      <c r="S38" s="28">
        <f t="shared" si="7"/>
        <v>0</v>
      </c>
      <c r="T38" s="28">
        <f t="shared" si="7"/>
        <v>0</v>
      </c>
      <c r="U38" s="28">
        <f t="shared" si="7"/>
        <v>0</v>
      </c>
      <c r="V38" s="28">
        <f t="shared" si="7"/>
        <v>0</v>
      </c>
      <c r="W38" s="28">
        <f t="shared" si="7"/>
        <v>0</v>
      </c>
      <c r="X38" s="28">
        <f t="shared" si="7"/>
        <v>0</v>
      </c>
      <c r="Y38" s="28">
        <f t="shared" si="7"/>
        <v>0</v>
      </c>
      <c r="Z38" s="28">
        <f t="shared" si="7"/>
        <v>0</v>
      </c>
      <c r="AA38" s="28">
        <f t="shared" si="7"/>
        <v>0</v>
      </c>
      <c r="AB38" s="28">
        <f t="shared" si="7"/>
        <v>0</v>
      </c>
      <c r="AC38" s="28">
        <f t="shared" si="7"/>
        <v>0</v>
      </c>
      <c r="AD38" s="28">
        <f t="shared" si="7"/>
        <v>0</v>
      </c>
      <c r="AE38" s="106">
        <f t="shared" si="1"/>
        <v>0</v>
      </c>
      <c r="AF38" s="28">
        <f t="shared" si="8"/>
        <v>0</v>
      </c>
      <c r="AG38" s="28">
        <f t="shared" si="8"/>
        <v>0</v>
      </c>
      <c r="AH38" s="28">
        <f t="shared" si="8"/>
        <v>0</v>
      </c>
      <c r="AI38" s="28">
        <f t="shared" si="8"/>
        <v>0</v>
      </c>
      <c r="AJ38" s="28">
        <f t="shared" si="8"/>
        <v>0</v>
      </c>
      <c r="AK38" s="28">
        <f t="shared" si="8"/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f t="shared" si="7"/>
        <v>0</v>
      </c>
      <c r="R39" s="28">
        <f t="shared" si="7"/>
        <v>0</v>
      </c>
      <c r="S39" s="28">
        <f t="shared" si="7"/>
        <v>0</v>
      </c>
      <c r="T39" s="28">
        <f t="shared" si="7"/>
        <v>0</v>
      </c>
      <c r="U39" s="28">
        <f t="shared" si="7"/>
        <v>0</v>
      </c>
      <c r="V39" s="28">
        <f t="shared" si="7"/>
        <v>0</v>
      </c>
      <c r="W39" s="28">
        <f t="shared" si="7"/>
        <v>0</v>
      </c>
      <c r="X39" s="28">
        <f t="shared" si="7"/>
        <v>0</v>
      </c>
      <c r="Y39" s="28">
        <f t="shared" si="7"/>
        <v>0</v>
      </c>
      <c r="Z39" s="28">
        <f t="shared" si="7"/>
        <v>0</v>
      </c>
      <c r="AA39" s="28">
        <f t="shared" si="7"/>
        <v>0</v>
      </c>
      <c r="AB39" s="28">
        <f t="shared" si="7"/>
        <v>0</v>
      </c>
      <c r="AC39" s="28">
        <f t="shared" si="7"/>
        <v>0</v>
      </c>
      <c r="AD39" s="28">
        <f t="shared" si="7"/>
        <v>0</v>
      </c>
      <c r="AE39" s="106">
        <f t="shared" si="1"/>
        <v>0</v>
      </c>
      <c r="AF39" s="28">
        <f t="shared" si="8"/>
        <v>0</v>
      </c>
      <c r="AG39" s="28">
        <f t="shared" si="8"/>
        <v>0</v>
      </c>
      <c r="AH39" s="28">
        <f t="shared" si="8"/>
        <v>0</v>
      </c>
      <c r="AI39" s="28">
        <f t="shared" si="8"/>
        <v>0</v>
      </c>
      <c r="AJ39" s="28">
        <f t="shared" si="8"/>
        <v>0</v>
      </c>
      <c r="AK39" s="28">
        <f t="shared" si="8"/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f t="shared" si="7"/>
        <v>0</v>
      </c>
      <c r="R40" s="28">
        <f t="shared" si="7"/>
        <v>0</v>
      </c>
      <c r="S40" s="28">
        <f t="shared" si="7"/>
        <v>0</v>
      </c>
      <c r="T40" s="28">
        <f t="shared" si="7"/>
        <v>0</v>
      </c>
      <c r="U40" s="28">
        <f t="shared" si="7"/>
        <v>0</v>
      </c>
      <c r="V40" s="28">
        <f t="shared" si="7"/>
        <v>0</v>
      </c>
      <c r="W40" s="28">
        <f t="shared" si="7"/>
        <v>0</v>
      </c>
      <c r="X40" s="28">
        <f t="shared" si="7"/>
        <v>0</v>
      </c>
      <c r="Y40" s="28">
        <f t="shared" si="7"/>
        <v>0</v>
      </c>
      <c r="Z40" s="28">
        <f t="shared" si="7"/>
        <v>0</v>
      </c>
      <c r="AA40" s="28">
        <f t="shared" si="7"/>
        <v>0</v>
      </c>
      <c r="AB40" s="28">
        <f t="shared" si="7"/>
        <v>0</v>
      </c>
      <c r="AC40" s="28">
        <f t="shared" si="7"/>
        <v>0</v>
      </c>
      <c r="AD40" s="28">
        <f t="shared" si="7"/>
        <v>0</v>
      </c>
      <c r="AE40" s="106">
        <f t="shared" si="1"/>
        <v>0</v>
      </c>
      <c r="AF40" s="28">
        <f t="shared" si="8"/>
        <v>0</v>
      </c>
      <c r="AG40" s="28">
        <f t="shared" si="8"/>
        <v>0</v>
      </c>
      <c r="AH40" s="28">
        <f t="shared" si="8"/>
        <v>0</v>
      </c>
      <c r="AI40" s="28">
        <f t="shared" si="8"/>
        <v>0</v>
      </c>
      <c r="AJ40" s="28">
        <f t="shared" si="8"/>
        <v>0</v>
      </c>
      <c r="AK40" s="28">
        <f t="shared" si="8"/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f t="shared" si="7"/>
        <v>0</v>
      </c>
      <c r="R41" s="28">
        <f t="shared" si="7"/>
        <v>0</v>
      </c>
      <c r="S41" s="28">
        <f t="shared" si="7"/>
        <v>0</v>
      </c>
      <c r="T41" s="28">
        <f t="shared" si="7"/>
        <v>0</v>
      </c>
      <c r="U41" s="28">
        <f t="shared" si="7"/>
        <v>0</v>
      </c>
      <c r="V41" s="28">
        <f t="shared" si="7"/>
        <v>0</v>
      </c>
      <c r="W41" s="28">
        <f t="shared" si="7"/>
        <v>0</v>
      </c>
      <c r="X41" s="28">
        <f t="shared" si="7"/>
        <v>0</v>
      </c>
      <c r="Y41" s="28">
        <f t="shared" si="7"/>
        <v>0</v>
      </c>
      <c r="Z41" s="28">
        <f t="shared" si="7"/>
        <v>0</v>
      </c>
      <c r="AA41" s="28">
        <f t="shared" si="7"/>
        <v>0</v>
      </c>
      <c r="AB41" s="28">
        <f t="shared" si="7"/>
        <v>0</v>
      </c>
      <c r="AC41" s="28">
        <f t="shared" si="7"/>
        <v>0</v>
      </c>
      <c r="AD41" s="28">
        <f t="shared" si="7"/>
        <v>0</v>
      </c>
      <c r="AE41" s="106">
        <f t="shared" si="1"/>
        <v>0</v>
      </c>
      <c r="AF41" s="28">
        <f t="shared" si="8"/>
        <v>0</v>
      </c>
      <c r="AG41" s="28">
        <f t="shared" si="8"/>
        <v>0</v>
      </c>
      <c r="AH41" s="28">
        <f t="shared" si="8"/>
        <v>0</v>
      </c>
      <c r="AI41" s="28">
        <f t="shared" si="8"/>
        <v>0</v>
      </c>
      <c r="AJ41" s="28">
        <f t="shared" si="8"/>
        <v>0</v>
      </c>
      <c r="AK41" s="28">
        <f t="shared" si="8"/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f t="shared" si="7"/>
        <v>0</v>
      </c>
      <c r="R42" s="28">
        <f t="shared" si="7"/>
        <v>0</v>
      </c>
      <c r="S42" s="28">
        <f t="shared" si="7"/>
        <v>0</v>
      </c>
      <c r="T42" s="28">
        <f t="shared" si="7"/>
        <v>0</v>
      </c>
      <c r="U42" s="28">
        <f t="shared" si="7"/>
        <v>0</v>
      </c>
      <c r="V42" s="28">
        <f t="shared" si="7"/>
        <v>0</v>
      </c>
      <c r="W42" s="28">
        <f t="shared" si="7"/>
        <v>0</v>
      </c>
      <c r="X42" s="28">
        <f t="shared" si="7"/>
        <v>0</v>
      </c>
      <c r="Y42" s="28">
        <f t="shared" si="7"/>
        <v>0</v>
      </c>
      <c r="Z42" s="28">
        <f t="shared" si="7"/>
        <v>0</v>
      </c>
      <c r="AA42" s="28">
        <f t="shared" si="7"/>
        <v>0</v>
      </c>
      <c r="AB42" s="28">
        <f t="shared" si="7"/>
        <v>0</v>
      </c>
      <c r="AC42" s="28">
        <f t="shared" si="7"/>
        <v>0</v>
      </c>
      <c r="AD42" s="28">
        <f t="shared" si="7"/>
        <v>0</v>
      </c>
      <c r="AE42" s="106">
        <f t="shared" si="1"/>
        <v>0</v>
      </c>
      <c r="AF42" s="28">
        <f t="shared" si="8"/>
        <v>0</v>
      </c>
      <c r="AG42" s="28">
        <f t="shared" si="8"/>
        <v>0</v>
      </c>
      <c r="AH42" s="28">
        <f t="shared" si="8"/>
        <v>0</v>
      </c>
      <c r="AI42" s="28">
        <f t="shared" si="8"/>
        <v>0</v>
      </c>
      <c r="AJ42" s="28">
        <f t="shared" si="8"/>
        <v>0</v>
      </c>
      <c r="AK42" s="28">
        <f t="shared" si="8"/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V27" sqref="V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11</v>
      </c>
      <c r="Q21" s="106">
        <f t="shared" ref="Q21:V21" si="0">SUM(Q22:Q27)</f>
        <v>6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11</v>
      </c>
      <c r="Q23" s="28">
        <v>6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3" sqref="P23:P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V27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f t="shared" ref="P23:P27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31" workbookViewId="0">
      <selection activeCell="Q48" sqref="Q48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11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0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6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0</v>
      </c>
      <c r="Q41" s="28">
        <v>0</v>
      </c>
      <c r="R41" s="28"/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3" sqref="P23:P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V27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f t="shared" ref="P23:P27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O19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42" t="s">
        <v>7906</v>
      </c>
      <c r="Q18" s="234" t="s">
        <v>7894</v>
      </c>
      <c r="R18" s="236"/>
      <c r="S18" s="235"/>
      <c r="T18" s="234" t="s">
        <v>7895</v>
      </c>
      <c r="U18" s="236"/>
      <c r="V18" s="236"/>
      <c r="W18" s="235"/>
      <c r="X18" s="242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f t="shared" ref="R22:S33" si="2">$Q$22</f>
        <v>0</v>
      </c>
      <c r="S22" s="28">
        <f t="shared" si="2"/>
        <v>0</v>
      </c>
      <c r="T22" s="28">
        <f t="shared" ref="T22:W23" si="3">$X$30</f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ref="X22:X29" si="4">$X$30</f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f t="shared" ref="Q23:Q28" si="5">$Q$22</f>
        <v>0</v>
      </c>
      <c r="R23" s="28">
        <f t="shared" si="2"/>
        <v>0</v>
      </c>
      <c r="S23" s="28">
        <f t="shared" si="2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4"/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f t="shared" si="5"/>
        <v>0</v>
      </c>
      <c r="R24" s="28">
        <f t="shared" si="2"/>
        <v>0</v>
      </c>
      <c r="S24" s="28">
        <f t="shared" si="2"/>
        <v>0</v>
      </c>
      <c r="T24" s="55"/>
      <c r="U24" s="55"/>
      <c r="V24" s="55"/>
      <c r="W24" s="55"/>
      <c r="X24" s="28">
        <f t="shared" si="4"/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f t="shared" si="5"/>
        <v>0</v>
      </c>
      <c r="R25" s="28">
        <f t="shared" si="2"/>
        <v>0</v>
      </c>
      <c r="S25" s="28">
        <f t="shared" si="2"/>
        <v>0</v>
      </c>
      <c r="T25" s="28">
        <f t="shared" ref="T25:W26" si="6">$X$30</f>
        <v>0</v>
      </c>
      <c r="U25" s="28">
        <f t="shared" si="6"/>
        <v>0</v>
      </c>
      <c r="V25" s="28">
        <f t="shared" si="6"/>
        <v>0</v>
      </c>
      <c r="W25" s="28">
        <f t="shared" si="6"/>
        <v>0</v>
      </c>
      <c r="X25" s="28">
        <f t="shared" si="4"/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f t="shared" si="5"/>
        <v>0</v>
      </c>
      <c r="R26" s="28">
        <f t="shared" si="2"/>
        <v>0</v>
      </c>
      <c r="S26" s="28">
        <f t="shared" si="2"/>
        <v>0</v>
      </c>
      <c r="T26" s="28">
        <f t="shared" si="6"/>
        <v>0</v>
      </c>
      <c r="U26" s="28">
        <f t="shared" si="6"/>
        <v>0</v>
      </c>
      <c r="V26" s="28">
        <f t="shared" si="6"/>
        <v>0</v>
      </c>
      <c r="W26" s="28">
        <f t="shared" si="6"/>
        <v>0</v>
      </c>
      <c r="X26" s="28">
        <f t="shared" si="4"/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f t="shared" si="5"/>
        <v>0</v>
      </c>
      <c r="R27" s="28">
        <f t="shared" si="2"/>
        <v>0</v>
      </c>
      <c r="S27" s="28">
        <f t="shared" si="2"/>
        <v>0</v>
      </c>
      <c r="T27" s="55"/>
      <c r="U27" s="55"/>
      <c r="V27" s="55"/>
      <c r="W27" s="55"/>
      <c r="X27" s="28">
        <f t="shared" si="4"/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f t="shared" si="5"/>
        <v>0</v>
      </c>
      <c r="R28" s="28">
        <f t="shared" si="2"/>
        <v>0</v>
      </c>
      <c r="S28" s="28">
        <f t="shared" si="2"/>
        <v>0</v>
      </c>
      <c r="T28" s="55"/>
      <c r="U28" s="55"/>
      <c r="V28" s="28">
        <f t="shared" ref="V28:V29" si="7">$X$30</f>
        <v>0</v>
      </c>
      <c r="W28" s="55"/>
      <c r="X28" s="28">
        <f t="shared" si="4"/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f t="shared" si="2"/>
        <v>0</v>
      </c>
      <c r="S29" s="28">
        <f t="shared" si="2"/>
        <v>0</v>
      </c>
      <c r="T29" s="55"/>
      <c r="U29" s="55"/>
      <c r="V29" s="28">
        <f t="shared" si="7"/>
        <v>0</v>
      </c>
      <c r="W29" s="55"/>
      <c r="X29" s="28">
        <f t="shared" si="4"/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f t="shared" ref="Q30:Q33" si="8">$Q$22</f>
        <v>0</v>
      </c>
      <c r="R30" s="28">
        <f t="shared" si="2"/>
        <v>0</v>
      </c>
      <c r="S30" s="28">
        <f t="shared" si="2"/>
        <v>0</v>
      </c>
      <c r="T30" s="28">
        <f t="shared" ref="T30:X33" si="9">$Q$22</f>
        <v>0</v>
      </c>
      <c r="U30" s="28">
        <f t="shared" si="9"/>
        <v>0</v>
      </c>
      <c r="V30" s="28">
        <f t="shared" si="9"/>
        <v>0</v>
      </c>
      <c r="W30" s="28">
        <f t="shared" si="9"/>
        <v>0</v>
      </c>
      <c r="X30" s="28">
        <f t="shared" si="9"/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f t="shared" si="8"/>
        <v>0</v>
      </c>
      <c r="R31" s="28">
        <f t="shared" si="2"/>
        <v>0</v>
      </c>
      <c r="S31" s="28">
        <f t="shared" si="2"/>
        <v>0</v>
      </c>
      <c r="T31" s="28">
        <f t="shared" si="9"/>
        <v>0</v>
      </c>
      <c r="U31" s="28">
        <f t="shared" si="9"/>
        <v>0</v>
      </c>
      <c r="V31" s="28">
        <f t="shared" si="9"/>
        <v>0</v>
      </c>
      <c r="W31" s="28">
        <f t="shared" si="9"/>
        <v>0</v>
      </c>
      <c r="X31" s="28">
        <f t="shared" si="9"/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f t="shared" si="8"/>
        <v>0</v>
      </c>
      <c r="R32" s="28">
        <f t="shared" si="2"/>
        <v>0</v>
      </c>
      <c r="S32" s="28">
        <f t="shared" si="2"/>
        <v>0</v>
      </c>
      <c r="T32" s="28">
        <f t="shared" si="9"/>
        <v>0</v>
      </c>
      <c r="U32" s="28">
        <f t="shared" si="9"/>
        <v>0</v>
      </c>
      <c r="V32" s="28">
        <f t="shared" si="9"/>
        <v>0</v>
      </c>
      <c r="W32" s="28">
        <f t="shared" si="9"/>
        <v>0</v>
      </c>
      <c r="X32" s="28">
        <f t="shared" si="9"/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f t="shared" si="8"/>
        <v>0</v>
      </c>
      <c r="R33" s="28">
        <f t="shared" si="2"/>
        <v>0</v>
      </c>
      <c r="S33" s="28">
        <f t="shared" si="2"/>
        <v>0</v>
      </c>
      <c r="T33" s="28">
        <f t="shared" si="9"/>
        <v>0</v>
      </c>
      <c r="U33" s="28">
        <f t="shared" si="9"/>
        <v>0</v>
      </c>
      <c r="V33" s="28">
        <f t="shared" si="9"/>
        <v>0</v>
      </c>
      <c r="W33" s="28">
        <f t="shared" si="9"/>
        <v>0</v>
      </c>
      <c r="X33" s="28">
        <f t="shared" si="9"/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14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topLeftCell="O17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42" t="s">
        <v>7906</v>
      </c>
      <c r="Q18" s="234" t="s">
        <v>7894</v>
      </c>
      <c r="R18" s="236"/>
      <c r="S18" s="235"/>
      <c r="T18" s="234" t="s">
        <v>7895</v>
      </c>
      <c r="U18" s="236"/>
      <c r="V18" s="236"/>
      <c r="W18" s="235"/>
      <c r="X18" s="242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f t="shared" ref="R22:S33" si="2">$Q$22</f>
        <v>0</v>
      </c>
      <c r="S22" s="28">
        <f t="shared" si="2"/>
        <v>0</v>
      </c>
      <c r="T22" s="28">
        <f t="shared" ref="T22:X23" si="3">$Q$22</f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si="3"/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f t="shared" ref="Q23:Q28" si="4">$Q$22</f>
        <v>0</v>
      </c>
      <c r="R23" s="28">
        <f t="shared" si="2"/>
        <v>0</v>
      </c>
      <c r="S23" s="28">
        <f t="shared" si="2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3"/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f t="shared" si="4"/>
        <v>0</v>
      </c>
      <c r="R24" s="28">
        <f t="shared" si="2"/>
        <v>0</v>
      </c>
      <c r="S24" s="28">
        <f t="shared" si="2"/>
        <v>0</v>
      </c>
      <c r="T24" s="55"/>
      <c r="U24" s="55"/>
      <c r="V24" s="55"/>
      <c r="W24" s="55"/>
      <c r="X24" s="28">
        <f>$Q$22</f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f t="shared" si="4"/>
        <v>0</v>
      </c>
      <c r="R25" s="28">
        <f t="shared" si="2"/>
        <v>0</v>
      </c>
      <c r="S25" s="28">
        <f t="shared" si="2"/>
        <v>0</v>
      </c>
      <c r="T25" s="28">
        <f t="shared" ref="T25:X26" si="5">$Q$22</f>
        <v>0</v>
      </c>
      <c r="U25" s="28">
        <f t="shared" si="5"/>
        <v>0</v>
      </c>
      <c r="V25" s="28">
        <f t="shared" si="5"/>
        <v>0</v>
      </c>
      <c r="W25" s="28">
        <f t="shared" si="5"/>
        <v>0</v>
      </c>
      <c r="X25" s="28">
        <f t="shared" si="5"/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f t="shared" si="4"/>
        <v>0</v>
      </c>
      <c r="R26" s="28">
        <f t="shared" si="2"/>
        <v>0</v>
      </c>
      <c r="S26" s="28">
        <f t="shared" si="2"/>
        <v>0</v>
      </c>
      <c r="T26" s="28">
        <f t="shared" si="5"/>
        <v>0</v>
      </c>
      <c r="U26" s="28">
        <f t="shared" si="5"/>
        <v>0</v>
      </c>
      <c r="V26" s="28">
        <f t="shared" si="5"/>
        <v>0</v>
      </c>
      <c r="W26" s="28">
        <f t="shared" si="5"/>
        <v>0</v>
      </c>
      <c r="X26" s="28">
        <f t="shared" si="5"/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f t="shared" si="4"/>
        <v>0</v>
      </c>
      <c r="R27" s="28">
        <f t="shared" si="2"/>
        <v>0</v>
      </c>
      <c r="S27" s="28">
        <f t="shared" si="2"/>
        <v>0</v>
      </c>
      <c r="T27" s="55"/>
      <c r="U27" s="55"/>
      <c r="V27" s="55"/>
      <c r="W27" s="55"/>
      <c r="X27" s="28">
        <f t="shared" ref="X27:X29" si="6">$Q$22</f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f t="shared" si="4"/>
        <v>0</v>
      </c>
      <c r="R28" s="28">
        <f t="shared" si="2"/>
        <v>0</v>
      </c>
      <c r="S28" s="28">
        <f t="shared" si="2"/>
        <v>0</v>
      </c>
      <c r="T28" s="55"/>
      <c r="U28" s="55"/>
      <c r="V28" s="28">
        <f t="shared" ref="V28:V29" si="7">$Q$22</f>
        <v>0</v>
      </c>
      <c r="W28" s="55"/>
      <c r="X28" s="28">
        <f t="shared" si="6"/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f t="shared" si="2"/>
        <v>0</v>
      </c>
      <c r="S29" s="28">
        <f t="shared" si="2"/>
        <v>0</v>
      </c>
      <c r="T29" s="55"/>
      <c r="U29" s="55"/>
      <c r="V29" s="28">
        <f t="shared" si="7"/>
        <v>0</v>
      </c>
      <c r="W29" s="55"/>
      <c r="X29" s="28">
        <f t="shared" si="6"/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f t="shared" ref="Q30:Q33" si="8">$Q$22</f>
        <v>0</v>
      </c>
      <c r="R30" s="28">
        <f t="shared" si="2"/>
        <v>0</v>
      </c>
      <c r="S30" s="28">
        <f t="shared" si="2"/>
        <v>0</v>
      </c>
      <c r="T30" s="28">
        <f t="shared" ref="T30:X33" si="9">$Q$22</f>
        <v>0</v>
      </c>
      <c r="U30" s="28">
        <f t="shared" si="9"/>
        <v>0</v>
      </c>
      <c r="V30" s="28">
        <f t="shared" si="9"/>
        <v>0</v>
      </c>
      <c r="W30" s="28">
        <f t="shared" si="9"/>
        <v>0</v>
      </c>
      <c r="X30" s="28">
        <f t="shared" si="9"/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f t="shared" si="8"/>
        <v>0</v>
      </c>
      <c r="R31" s="28">
        <f t="shared" si="2"/>
        <v>0</v>
      </c>
      <c r="S31" s="28">
        <f t="shared" si="2"/>
        <v>0</v>
      </c>
      <c r="T31" s="28">
        <f t="shared" si="9"/>
        <v>0</v>
      </c>
      <c r="U31" s="28">
        <f t="shared" si="9"/>
        <v>0</v>
      </c>
      <c r="V31" s="28">
        <f t="shared" si="9"/>
        <v>0</v>
      </c>
      <c r="W31" s="28">
        <f t="shared" si="9"/>
        <v>0</v>
      </c>
      <c r="X31" s="28">
        <f t="shared" si="9"/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f t="shared" si="8"/>
        <v>0</v>
      </c>
      <c r="R32" s="28">
        <f t="shared" si="2"/>
        <v>0</v>
      </c>
      <c r="S32" s="28">
        <f t="shared" si="2"/>
        <v>0</v>
      </c>
      <c r="T32" s="28">
        <f t="shared" si="9"/>
        <v>0</v>
      </c>
      <c r="U32" s="28">
        <f t="shared" si="9"/>
        <v>0</v>
      </c>
      <c r="V32" s="28">
        <f t="shared" si="9"/>
        <v>0</v>
      </c>
      <c r="W32" s="28">
        <f t="shared" si="9"/>
        <v>0</v>
      </c>
      <c r="X32" s="28">
        <f t="shared" si="9"/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f t="shared" si="8"/>
        <v>0</v>
      </c>
      <c r="R33" s="28">
        <f t="shared" si="2"/>
        <v>0</v>
      </c>
      <c r="S33" s="28">
        <f t="shared" si="2"/>
        <v>0</v>
      </c>
      <c r="T33" s="28">
        <f t="shared" si="9"/>
        <v>0</v>
      </c>
      <c r="U33" s="28">
        <f t="shared" si="9"/>
        <v>0</v>
      </c>
      <c r="V33" s="28">
        <f t="shared" si="9"/>
        <v>0</v>
      </c>
      <c r="W33" s="28">
        <f t="shared" si="9"/>
        <v>0</v>
      </c>
      <c r="X33" s="28">
        <f t="shared" si="9"/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topLeftCell="O16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42" t="s">
        <v>7906</v>
      </c>
      <c r="Q18" s="234" t="s">
        <v>7894</v>
      </c>
      <c r="R18" s="236"/>
      <c r="S18" s="235"/>
      <c r="T18" s="234" t="s">
        <v>7895</v>
      </c>
      <c r="U18" s="236"/>
      <c r="V18" s="236"/>
      <c r="W18" s="235"/>
      <c r="X18" s="242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4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f t="shared" ref="R22:S33" si="2">$Q$22</f>
        <v>0</v>
      </c>
      <c r="S22" s="28">
        <f t="shared" si="2"/>
        <v>0</v>
      </c>
      <c r="T22" s="28">
        <f t="shared" ref="T22:X23" si="3">$Q$22</f>
        <v>0</v>
      </c>
      <c r="U22" s="28">
        <f t="shared" si="3"/>
        <v>0</v>
      </c>
      <c r="V22" s="28">
        <f t="shared" si="3"/>
        <v>0</v>
      </c>
      <c r="W22" s="28">
        <f t="shared" si="3"/>
        <v>0</v>
      </c>
      <c r="X22" s="28">
        <f t="shared" si="3"/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f t="shared" ref="Q23:Q28" si="4">$Q$22</f>
        <v>0</v>
      </c>
      <c r="R23" s="28">
        <f t="shared" si="2"/>
        <v>0</v>
      </c>
      <c r="S23" s="28">
        <f t="shared" si="2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28">
        <f t="shared" si="3"/>
        <v>0</v>
      </c>
      <c r="X23" s="28">
        <f t="shared" si="3"/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f t="shared" si="4"/>
        <v>0</v>
      </c>
      <c r="R24" s="28">
        <f t="shared" si="2"/>
        <v>0</v>
      </c>
      <c r="S24" s="28">
        <f t="shared" si="2"/>
        <v>0</v>
      </c>
      <c r="T24" s="55"/>
      <c r="U24" s="55"/>
      <c r="V24" s="55"/>
      <c r="W24" s="55"/>
      <c r="X24" s="28">
        <f t="shared" ref="X24:X33" si="5">$Q$22</f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f t="shared" si="4"/>
        <v>0</v>
      </c>
      <c r="R25" s="28">
        <f t="shared" si="2"/>
        <v>0</v>
      </c>
      <c r="S25" s="28">
        <f t="shared" si="2"/>
        <v>0</v>
      </c>
      <c r="T25" s="28">
        <f t="shared" ref="T25:W26" si="6">$Q$22</f>
        <v>0</v>
      </c>
      <c r="U25" s="28">
        <f t="shared" si="6"/>
        <v>0</v>
      </c>
      <c r="V25" s="28">
        <f t="shared" si="6"/>
        <v>0</v>
      </c>
      <c r="W25" s="28">
        <f t="shared" si="6"/>
        <v>0</v>
      </c>
      <c r="X25" s="28">
        <f t="shared" si="5"/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f t="shared" si="4"/>
        <v>0</v>
      </c>
      <c r="R26" s="28">
        <f t="shared" si="2"/>
        <v>0</v>
      </c>
      <c r="S26" s="28">
        <f t="shared" si="2"/>
        <v>0</v>
      </c>
      <c r="T26" s="28">
        <f t="shared" si="6"/>
        <v>0</v>
      </c>
      <c r="U26" s="28">
        <f t="shared" si="6"/>
        <v>0</v>
      </c>
      <c r="V26" s="28">
        <f t="shared" si="6"/>
        <v>0</v>
      </c>
      <c r="W26" s="28">
        <f t="shared" si="6"/>
        <v>0</v>
      </c>
      <c r="X26" s="28">
        <f t="shared" si="5"/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f t="shared" si="4"/>
        <v>0</v>
      </c>
      <c r="R27" s="28">
        <f t="shared" si="2"/>
        <v>0</v>
      </c>
      <c r="S27" s="28">
        <f t="shared" si="2"/>
        <v>0</v>
      </c>
      <c r="T27" s="55"/>
      <c r="U27" s="55"/>
      <c r="V27" s="55"/>
      <c r="W27" s="55"/>
      <c r="X27" s="28">
        <f t="shared" si="5"/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f t="shared" si="4"/>
        <v>0</v>
      </c>
      <c r="R28" s="28">
        <f t="shared" si="2"/>
        <v>0</v>
      </c>
      <c r="S28" s="28">
        <f t="shared" si="2"/>
        <v>0</v>
      </c>
      <c r="T28" s="55"/>
      <c r="U28" s="55"/>
      <c r="V28" s="28">
        <f t="shared" ref="V28:V29" si="7">$Q$22</f>
        <v>0</v>
      </c>
      <c r="W28" s="55"/>
      <c r="X28" s="28">
        <f t="shared" si="5"/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f t="shared" si="2"/>
        <v>0</v>
      </c>
      <c r="S29" s="28">
        <f t="shared" si="2"/>
        <v>0</v>
      </c>
      <c r="T29" s="55"/>
      <c r="U29" s="55"/>
      <c r="V29" s="28">
        <f t="shared" si="7"/>
        <v>0</v>
      </c>
      <c r="W29" s="55"/>
      <c r="X29" s="28">
        <f t="shared" si="5"/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f t="shared" ref="Q30:Q33" si="8">$Q$22</f>
        <v>0</v>
      </c>
      <c r="R30" s="28">
        <f t="shared" si="2"/>
        <v>0</v>
      </c>
      <c r="S30" s="28">
        <f t="shared" si="2"/>
        <v>0</v>
      </c>
      <c r="T30" s="28">
        <f t="shared" ref="T30:W33" si="9">$Q$22</f>
        <v>0</v>
      </c>
      <c r="U30" s="28">
        <f t="shared" si="9"/>
        <v>0</v>
      </c>
      <c r="V30" s="28">
        <f t="shared" si="9"/>
        <v>0</v>
      </c>
      <c r="W30" s="28">
        <f t="shared" si="9"/>
        <v>0</v>
      </c>
      <c r="X30" s="28">
        <f t="shared" si="5"/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f t="shared" si="8"/>
        <v>0</v>
      </c>
      <c r="R31" s="28">
        <f t="shared" si="2"/>
        <v>0</v>
      </c>
      <c r="S31" s="28">
        <f t="shared" si="2"/>
        <v>0</v>
      </c>
      <c r="T31" s="28">
        <f t="shared" si="9"/>
        <v>0</v>
      </c>
      <c r="U31" s="28">
        <f t="shared" si="9"/>
        <v>0</v>
      </c>
      <c r="V31" s="28">
        <f t="shared" si="9"/>
        <v>0</v>
      </c>
      <c r="W31" s="28">
        <f t="shared" si="9"/>
        <v>0</v>
      </c>
      <c r="X31" s="28">
        <f t="shared" si="5"/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f t="shared" si="8"/>
        <v>0</v>
      </c>
      <c r="R32" s="28">
        <f t="shared" si="2"/>
        <v>0</v>
      </c>
      <c r="S32" s="28">
        <f t="shared" si="2"/>
        <v>0</v>
      </c>
      <c r="T32" s="28">
        <f t="shared" si="9"/>
        <v>0</v>
      </c>
      <c r="U32" s="28">
        <f t="shared" si="9"/>
        <v>0</v>
      </c>
      <c r="V32" s="28">
        <f t="shared" si="9"/>
        <v>0</v>
      </c>
      <c r="W32" s="28">
        <f t="shared" si="9"/>
        <v>0</v>
      </c>
      <c r="X32" s="28">
        <f t="shared" si="5"/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f t="shared" si="8"/>
        <v>0</v>
      </c>
      <c r="R33" s="28">
        <f t="shared" si="2"/>
        <v>0</v>
      </c>
      <c r="S33" s="28">
        <f t="shared" si="2"/>
        <v>0</v>
      </c>
      <c r="T33" s="28">
        <f t="shared" si="9"/>
        <v>0</v>
      </c>
      <c r="U33" s="28">
        <f t="shared" si="9"/>
        <v>0</v>
      </c>
      <c r="V33" s="28">
        <f t="shared" si="9"/>
        <v>0</v>
      </c>
      <c r="W33" s="28">
        <f t="shared" si="9"/>
        <v>0</v>
      </c>
      <c r="X33" s="28">
        <f t="shared" si="5"/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T22" sqref="T22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11</v>
      </c>
      <c r="Q21" s="28">
        <v>0</v>
      </c>
      <c r="R21" s="28">
        <v>0</v>
      </c>
      <c r="S21" s="28">
        <v>0</v>
      </c>
      <c r="T21" s="28">
        <v>0</v>
      </c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6</v>
      </c>
      <c r="Q22" s="28">
        <v>0</v>
      </c>
      <c r="R22" s="28">
        <v>0</v>
      </c>
      <c r="S22" s="28">
        <v>0</v>
      </c>
      <c r="T22" s="28">
        <v>0</v>
      </c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Q36" sqref="Q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9</v>
      </c>
      <c r="Q21" s="106">
        <f t="shared" si="0"/>
        <v>6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9</v>
      </c>
      <c r="Q22" s="28">
        <v>6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9</v>
      </c>
      <c r="Q25" s="28">
        <v>6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U22" sqref="U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Q36" si="1">P22</f>
        <v>0</v>
      </c>
      <c r="R22" s="28">
        <f t="shared" ref="R22:R36" si="2">P22</f>
        <v>0</v>
      </c>
      <c r="S22" s="28">
        <f t="shared" ref="S22:S36" si="3">P22</f>
        <v>0</v>
      </c>
      <c r="T22" s="28">
        <f t="shared" ref="T22:T36" si="4">P22</f>
        <v>0</v>
      </c>
      <c r="U22" s="28">
        <f t="shared" ref="U22:U36" si="5">P22</f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36" si="6">Q22</f>
        <v>0</v>
      </c>
      <c r="Q23" s="28">
        <f t="shared" si="1"/>
        <v>0</v>
      </c>
      <c r="R23" s="28">
        <f t="shared" si="2"/>
        <v>0</v>
      </c>
      <c r="S23" s="28">
        <f t="shared" si="3"/>
        <v>0</v>
      </c>
      <c r="T23" s="28">
        <f t="shared" si="4"/>
        <v>0</v>
      </c>
      <c r="U23" s="28">
        <f t="shared" si="5"/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6"/>
        <v>0</v>
      </c>
      <c r="Q24" s="28">
        <f t="shared" si="1"/>
        <v>0</v>
      </c>
      <c r="R24" s="28">
        <f t="shared" si="2"/>
        <v>0</v>
      </c>
      <c r="S24" s="28">
        <f t="shared" si="3"/>
        <v>0</v>
      </c>
      <c r="T24" s="28">
        <f t="shared" si="4"/>
        <v>0</v>
      </c>
      <c r="U24" s="28">
        <f t="shared" si="5"/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6"/>
        <v>0</v>
      </c>
      <c r="Q25" s="28">
        <f t="shared" si="1"/>
        <v>0</v>
      </c>
      <c r="R25" s="28">
        <f t="shared" si="2"/>
        <v>0</v>
      </c>
      <c r="S25" s="28">
        <f t="shared" si="3"/>
        <v>0</v>
      </c>
      <c r="T25" s="28">
        <f t="shared" si="4"/>
        <v>0</v>
      </c>
      <c r="U25" s="28">
        <f t="shared" si="5"/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6"/>
        <v>0</v>
      </c>
      <c r="Q26" s="28">
        <f t="shared" si="1"/>
        <v>0</v>
      </c>
      <c r="R26" s="28">
        <f t="shared" si="2"/>
        <v>0</v>
      </c>
      <c r="S26" s="28">
        <f t="shared" si="3"/>
        <v>0</v>
      </c>
      <c r="T26" s="28">
        <f t="shared" si="4"/>
        <v>0</v>
      </c>
      <c r="U26" s="28">
        <f t="shared" si="5"/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6"/>
        <v>0</v>
      </c>
      <c r="Q27" s="28">
        <f t="shared" si="1"/>
        <v>0</v>
      </c>
      <c r="R27" s="28">
        <f t="shared" si="2"/>
        <v>0</v>
      </c>
      <c r="S27" s="28">
        <f t="shared" si="3"/>
        <v>0</v>
      </c>
      <c r="T27" s="28">
        <f t="shared" si="4"/>
        <v>0</v>
      </c>
      <c r="U27" s="28">
        <f t="shared" si="5"/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6"/>
        <v>0</v>
      </c>
      <c r="Q28" s="28">
        <f t="shared" si="1"/>
        <v>0</v>
      </c>
      <c r="R28" s="28">
        <f t="shared" si="2"/>
        <v>0</v>
      </c>
      <c r="S28" s="28">
        <f t="shared" si="3"/>
        <v>0</v>
      </c>
      <c r="T28" s="28">
        <f t="shared" si="4"/>
        <v>0</v>
      </c>
      <c r="U28" s="28">
        <f t="shared" si="5"/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6"/>
        <v>0</v>
      </c>
      <c r="Q29" s="28">
        <f t="shared" si="1"/>
        <v>0</v>
      </c>
      <c r="R29" s="28">
        <f t="shared" si="2"/>
        <v>0</v>
      </c>
      <c r="S29" s="28">
        <f t="shared" si="3"/>
        <v>0</v>
      </c>
      <c r="T29" s="28">
        <f t="shared" si="4"/>
        <v>0</v>
      </c>
      <c r="U29" s="28">
        <f t="shared" si="5"/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f t="shared" si="6"/>
        <v>0</v>
      </c>
      <c r="Q30" s="28">
        <f t="shared" si="1"/>
        <v>0</v>
      </c>
      <c r="R30" s="28">
        <f t="shared" si="2"/>
        <v>0</v>
      </c>
      <c r="S30" s="28">
        <f t="shared" si="3"/>
        <v>0</v>
      </c>
      <c r="T30" s="28">
        <f t="shared" si="4"/>
        <v>0</v>
      </c>
      <c r="U30" s="28">
        <f t="shared" si="5"/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f t="shared" si="6"/>
        <v>0</v>
      </c>
      <c r="Q31" s="28">
        <f t="shared" si="1"/>
        <v>0</v>
      </c>
      <c r="R31" s="28">
        <f t="shared" si="2"/>
        <v>0</v>
      </c>
      <c r="S31" s="28">
        <f t="shared" si="3"/>
        <v>0</v>
      </c>
      <c r="T31" s="28">
        <f t="shared" si="4"/>
        <v>0</v>
      </c>
      <c r="U31" s="28">
        <f t="shared" si="5"/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f t="shared" si="6"/>
        <v>0</v>
      </c>
      <c r="Q32" s="28">
        <f t="shared" si="1"/>
        <v>0</v>
      </c>
      <c r="R32" s="28">
        <f t="shared" si="2"/>
        <v>0</v>
      </c>
      <c r="S32" s="28">
        <f t="shared" si="3"/>
        <v>0</v>
      </c>
      <c r="T32" s="28">
        <f t="shared" si="4"/>
        <v>0</v>
      </c>
      <c r="U32" s="28">
        <f t="shared" si="5"/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f t="shared" si="6"/>
        <v>0</v>
      </c>
      <c r="Q33" s="28">
        <f t="shared" si="1"/>
        <v>0</v>
      </c>
      <c r="R33" s="28">
        <f t="shared" si="2"/>
        <v>0</v>
      </c>
      <c r="S33" s="28">
        <f t="shared" si="3"/>
        <v>0</v>
      </c>
      <c r="T33" s="28">
        <f t="shared" si="4"/>
        <v>0</v>
      </c>
      <c r="U33" s="28">
        <f t="shared" si="5"/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f t="shared" si="6"/>
        <v>0</v>
      </c>
      <c r="Q34" s="28">
        <f t="shared" si="1"/>
        <v>0</v>
      </c>
      <c r="R34" s="28">
        <f t="shared" si="2"/>
        <v>0</v>
      </c>
      <c r="S34" s="28">
        <f t="shared" si="3"/>
        <v>0</v>
      </c>
      <c r="T34" s="28">
        <f t="shared" si="4"/>
        <v>0</v>
      </c>
      <c r="U34" s="28">
        <f t="shared" si="5"/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f t="shared" si="6"/>
        <v>0</v>
      </c>
      <c r="Q35" s="28">
        <f t="shared" si="1"/>
        <v>0</v>
      </c>
      <c r="R35" s="28">
        <f t="shared" si="2"/>
        <v>0</v>
      </c>
      <c r="S35" s="28">
        <f t="shared" si="3"/>
        <v>0</v>
      </c>
      <c r="T35" s="28">
        <f t="shared" si="4"/>
        <v>0</v>
      </c>
      <c r="U35" s="28">
        <f t="shared" si="5"/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f t="shared" si="6"/>
        <v>0</v>
      </c>
      <c r="Q36" s="28">
        <f t="shared" si="1"/>
        <v>0</v>
      </c>
      <c r="R36" s="28">
        <f t="shared" si="2"/>
        <v>0</v>
      </c>
      <c r="S36" s="28">
        <f t="shared" si="3"/>
        <v>0</v>
      </c>
      <c r="T36" s="28">
        <f t="shared" si="4"/>
        <v>0</v>
      </c>
      <c r="U36" s="28">
        <f t="shared" si="5"/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3" sqref="P23:P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42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4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U36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36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f t="shared" si="2"/>
        <v>0</v>
      </c>
      <c r="Q32" s="28">
        <f t="shared" si="1"/>
        <v>0</v>
      </c>
      <c r="R32" s="28">
        <f t="shared" si="1"/>
        <v>0</v>
      </c>
      <c r="S32" s="28">
        <f t="shared" si="1"/>
        <v>0</v>
      </c>
      <c r="T32" s="28">
        <f t="shared" si="1"/>
        <v>0</v>
      </c>
      <c r="U32" s="28">
        <f t="shared" si="1"/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f t="shared" si="2"/>
        <v>0</v>
      </c>
      <c r="Q33" s="28">
        <f t="shared" si="1"/>
        <v>0</v>
      </c>
      <c r="R33" s="28">
        <f t="shared" si="1"/>
        <v>0</v>
      </c>
      <c r="S33" s="28">
        <f t="shared" si="1"/>
        <v>0</v>
      </c>
      <c r="T33" s="28">
        <f t="shared" si="1"/>
        <v>0</v>
      </c>
      <c r="U33" s="28">
        <f t="shared" si="1"/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f t="shared" si="2"/>
        <v>0</v>
      </c>
      <c r="Q34" s="28">
        <f t="shared" si="1"/>
        <v>0</v>
      </c>
      <c r="R34" s="28">
        <f t="shared" si="1"/>
        <v>0</v>
      </c>
      <c r="S34" s="28">
        <f t="shared" si="1"/>
        <v>0</v>
      </c>
      <c r="T34" s="28">
        <f t="shared" si="1"/>
        <v>0</v>
      </c>
      <c r="U34" s="28">
        <f t="shared" si="1"/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f t="shared" si="2"/>
        <v>0</v>
      </c>
      <c r="Q35" s="28">
        <f t="shared" si="1"/>
        <v>0</v>
      </c>
      <c r="R35" s="28">
        <f t="shared" si="1"/>
        <v>0</v>
      </c>
      <c r="S35" s="28">
        <f t="shared" si="1"/>
        <v>0</v>
      </c>
      <c r="T35" s="28">
        <f t="shared" si="1"/>
        <v>0</v>
      </c>
      <c r="U35" s="28">
        <f t="shared" si="1"/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f t="shared" si="2"/>
        <v>0</v>
      </c>
      <c r="Q36" s="28">
        <f t="shared" si="1"/>
        <v>0</v>
      </c>
      <c r="R36" s="28">
        <f t="shared" si="1"/>
        <v>0</v>
      </c>
      <c r="S36" s="28">
        <f t="shared" si="1"/>
        <v>0</v>
      </c>
      <c r="T36" s="28">
        <f t="shared" si="1"/>
        <v>0</v>
      </c>
      <c r="U36" s="28">
        <f t="shared" si="1"/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2" sqref="P22:P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f t="shared" ref="Q21:R34" si="0">$P$21</f>
        <v>0</v>
      </c>
      <c r="R21" s="28">
        <f t="shared" si="0"/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f t="shared" ref="P22:P34" si="1">$P$21</f>
        <v>0</v>
      </c>
      <c r="Q22" s="28">
        <f t="shared" si="0"/>
        <v>0</v>
      </c>
      <c r="R22" s="28">
        <f t="shared" si="0"/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f t="shared" si="1"/>
        <v>0</v>
      </c>
      <c r="Q23" s="28">
        <f t="shared" si="0"/>
        <v>0</v>
      </c>
      <c r="R23" s="28">
        <f t="shared" si="0"/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f t="shared" si="1"/>
        <v>0</v>
      </c>
      <c r="Q24" s="28">
        <f t="shared" si="0"/>
        <v>0</v>
      </c>
      <c r="R24" s="28">
        <f t="shared" si="0"/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f t="shared" si="1"/>
        <v>0</v>
      </c>
      <c r="Q25" s="28">
        <f t="shared" si="0"/>
        <v>0</v>
      </c>
      <c r="R25" s="28">
        <f t="shared" si="0"/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f t="shared" si="1"/>
        <v>0</v>
      </c>
      <c r="Q26" s="28">
        <f t="shared" si="0"/>
        <v>0</v>
      </c>
      <c r="R26" s="28">
        <f t="shared" si="0"/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f t="shared" si="1"/>
        <v>0</v>
      </c>
      <c r="Q27" s="28">
        <f t="shared" si="0"/>
        <v>0</v>
      </c>
      <c r="R27" s="28">
        <f t="shared" si="0"/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f t="shared" si="1"/>
        <v>0</v>
      </c>
      <c r="Q28" s="28">
        <f t="shared" si="0"/>
        <v>0</v>
      </c>
      <c r="R28" s="28">
        <f t="shared" si="0"/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f t="shared" si="1"/>
        <v>0</v>
      </c>
      <c r="Q29" s="28">
        <f t="shared" si="0"/>
        <v>0</v>
      </c>
      <c r="R29" s="28">
        <f t="shared" si="0"/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f t="shared" si="1"/>
        <v>0</v>
      </c>
      <c r="Q30" s="28">
        <f t="shared" si="0"/>
        <v>0</v>
      </c>
      <c r="R30" s="28">
        <f t="shared" si="0"/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f t="shared" si="1"/>
        <v>0</v>
      </c>
      <c r="Q31" s="28">
        <f t="shared" si="0"/>
        <v>0</v>
      </c>
      <c r="R31" s="28">
        <f t="shared" si="0"/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f t="shared" si="1"/>
        <v>0</v>
      </c>
      <c r="Q32" s="28">
        <f t="shared" si="0"/>
        <v>0</v>
      </c>
      <c r="R32" s="28">
        <f t="shared" si="0"/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f t="shared" si="1"/>
        <v>0</v>
      </c>
      <c r="Q33" s="28">
        <f t="shared" si="0"/>
        <v>0</v>
      </c>
      <c r="R33" s="28">
        <f t="shared" si="0"/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f t="shared" si="1"/>
        <v>0</v>
      </c>
      <c r="Q34" s="28">
        <f t="shared" si="0"/>
        <v>0</v>
      </c>
      <c r="R34" s="28">
        <f t="shared" si="0"/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2" sqref="P22:P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f t="shared" ref="Q21:R34" si="0">$P$21</f>
        <v>0</v>
      </c>
      <c r="R21" s="28">
        <f t="shared" si="0"/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f t="shared" ref="P22:P34" si="1">$P$21</f>
        <v>0</v>
      </c>
      <c r="Q22" s="28">
        <f t="shared" si="0"/>
        <v>0</v>
      </c>
      <c r="R22" s="28">
        <f t="shared" si="0"/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f t="shared" si="1"/>
        <v>0</v>
      </c>
      <c r="Q23" s="28">
        <f t="shared" si="0"/>
        <v>0</v>
      </c>
      <c r="R23" s="28">
        <f t="shared" si="0"/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f t="shared" si="1"/>
        <v>0</v>
      </c>
      <c r="Q24" s="28">
        <f t="shared" si="0"/>
        <v>0</v>
      </c>
      <c r="R24" s="28">
        <f t="shared" si="0"/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f t="shared" si="1"/>
        <v>0</v>
      </c>
      <c r="Q25" s="28">
        <f t="shared" si="0"/>
        <v>0</v>
      </c>
      <c r="R25" s="28">
        <f t="shared" si="0"/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f t="shared" si="1"/>
        <v>0</v>
      </c>
      <c r="Q26" s="28">
        <f t="shared" si="0"/>
        <v>0</v>
      </c>
      <c r="R26" s="28">
        <f t="shared" si="0"/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f t="shared" si="1"/>
        <v>0</v>
      </c>
      <c r="Q27" s="28">
        <f t="shared" si="0"/>
        <v>0</v>
      </c>
      <c r="R27" s="28">
        <f t="shared" si="0"/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f t="shared" si="1"/>
        <v>0</v>
      </c>
      <c r="Q28" s="28">
        <f t="shared" si="0"/>
        <v>0</v>
      </c>
      <c r="R28" s="28">
        <f t="shared" si="0"/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f t="shared" si="1"/>
        <v>0</v>
      </c>
      <c r="Q29" s="28">
        <f t="shared" si="0"/>
        <v>0</v>
      </c>
      <c r="R29" s="28">
        <f t="shared" si="0"/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f t="shared" si="1"/>
        <v>0</v>
      </c>
      <c r="Q30" s="28">
        <f t="shared" si="0"/>
        <v>0</v>
      </c>
      <c r="R30" s="28">
        <f t="shared" si="0"/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f t="shared" si="1"/>
        <v>0</v>
      </c>
      <c r="Q31" s="28">
        <f t="shared" si="0"/>
        <v>0</v>
      </c>
      <c r="R31" s="28">
        <f t="shared" si="0"/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f t="shared" si="1"/>
        <v>0</v>
      </c>
      <c r="Q32" s="28">
        <f t="shared" si="0"/>
        <v>0</v>
      </c>
      <c r="R32" s="28">
        <f t="shared" si="0"/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f t="shared" si="1"/>
        <v>0</v>
      </c>
      <c r="Q33" s="28">
        <f t="shared" si="0"/>
        <v>0</v>
      </c>
      <c r="R33" s="28">
        <f t="shared" si="0"/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f t="shared" si="1"/>
        <v>0</v>
      </c>
      <c r="Q34" s="28">
        <f t="shared" si="0"/>
        <v>0</v>
      </c>
      <c r="R34" s="28">
        <f t="shared" si="0"/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2" sqref="P22:P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f t="shared" ref="Q21:R34" si="0">$P$21</f>
        <v>0</v>
      </c>
      <c r="R21" s="28">
        <f t="shared" si="0"/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f t="shared" ref="P22:P34" si="1">$P$21</f>
        <v>0</v>
      </c>
      <c r="Q22" s="28">
        <f t="shared" si="0"/>
        <v>0</v>
      </c>
      <c r="R22" s="28">
        <f t="shared" si="0"/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f t="shared" si="1"/>
        <v>0</v>
      </c>
      <c r="Q23" s="28">
        <f t="shared" si="0"/>
        <v>0</v>
      </c>
      <c r="R23" s="28">
        <f t="shared" si="0"/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f t="shared" si="1"/>
        <v>0</v>
      </c>
      <c r="Q24" s="28">
        <f t="shared" si="0"/>
        <v>0</v>
      </c>
      <c r="R24" s="28">
        <f t="shared" si="0"/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f t="shared" si="1"/>
        <v>0</v>
      </c>
      <c r="Q25" s="28">
        <f t="shared" si="0"/>
        <v>0</v>
      </c>
      <c r="R25" s="28">
        <f t="shared" si="0"/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f t="shared" si="1"/>
        <v>0</v>
      </c>
      <c r="Q26" s="28">
        <f t="shared" si="0"/>
        <v>0</v>
      </c>
      <c r="R26" s="28">
        <f t="shared" si="0"/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f t="shared" si="1"/>
        <v>0</v>
      </c>
      <c r="Q27" s="28">
        <f t="shared" si="0"/>
        <v>0</v>
      </c>
      <c r="R27" s="28">
        <f t="shared" si="0"/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f t="shared" si="1"/>
        <v>0</v>
      </c>
      <c r="Q28" s="28">
        <f t="shared" si="0"/>
        <v>0</v>
      </c>
      <c r="R28" s="28">
        <f t="shared" si="0"/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f t="shared" si="1"/>
        <v>0</v>
      </c>
      <c r="Q29" s="28">
        <f t="shared" si="0"/>
        <v>0</v>
      </c>
      <c r="R29" s="28">
        <f t="shared" si="0"/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f t="shared" si="1"/>
        <v>0</v>
      </c>
      <c r="Q30" s="28">
        <f t="shared" si="0"/>
        <v>0</v>
      </c>
      <c r="R30" s="28">
        <f t="shared" si="0"/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f t="shared" si="1"/>
        <v>0</v>
      </c>
      <c r="Q31" s="28">
        <f t="shared" si="0"/>
        <v>0</v>
      </c>
      <c r="R31" s="28">
        <f t="shared" si="0"/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f t="shared" si="1"/>
        <v>0</v>
      </c>
      <c r="Q32" s="28">
        <f t="shared" si="0"/>
        <v>0</v>
      </c>
      <c r="R32" s="28">
        <f t="shared" si="0"/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f t="shared" si="1"/>
        <v>0</v>
      </c>
      <c r="Q33" s="28">
        <f t="shared" si="0"/>
        <v>0</v>
      </c>
      <c r="R33" s="28">
        <f t="shared" si="0"/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f t="shared" si="1"/>
        <v>0</v>
      </c>
      <c r="Q34" s="28">
        <f t="shared" si="0"/>
        <v>0</v>
      </c>
      <c r="R34" s="28">
        <f t="shared" si="0"/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4" sqref="P24:P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f t="shared" ref="Q23:Q36" si="0">$P$23</f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ref="P24:P36" si="1">$P$23</f>
        <v>0</v>
      </c>
      <c r="Q24" s="28">
        <f t="shared" si="0"/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1"/>
        <v>0</v>
      </c>
      <c r="Q25" s="28">
        <f t="shared" si="0"/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1"/>
        <v>0</v>
      </c>
      <c r="Q26" s="28">
        <f t="shared" si="0"/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1"/>
        <v>0</v>
      </c>
      <c r="Q27" s="28">
        <f t="shared" si="0"/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1"/>
        <v>0</v>
      </c>
      <c r="Q28" s="28">
        <f t="shared" si="0"/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1"/>
        <v>0</v>
      </c>
      <c r="Q29" s="28">
        <f t="shared" si="0"/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1"/>
        <v>0</v>
      </c>
      <c r="Q30" s="28">
        <f t="shared" si="0"/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1"/>
        <v>0</v>
      </c>
      <c r="Q31" s="28">
        <f t="shared" si="0"/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1"/>
        <v>0</v>
      </c>
      <c r="Q32" s="28">
        <f t="shared" si="0"/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1"/>
        <v>0</v>
      </c>
      <c r="Q33" s="28">
        <f t="shared" si="0"/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1"/>
        <v>0</v>
      </c>
      <c r="Q34" s="28">
        <f t="shared" si="0"/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1"/>
        <v>0</v>
      </c>
      <c r="Q35" s="28">
        <f t="shared" si="0"/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1"/>
        <v>0</v>
      </c>
      <c r="Q36" s="28">
        <f t="shared" si="0"/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4" sqref="P24:P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f t="shared" ref="Q23:Q36" si="0">$P$23</f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ref="P24:P36" si="1">$P$23</f>
        <v>0</v>
      </c>
      <c r="Q24" s="28">
        <f t="shared" si="0"/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1"/>
        <v>0</v>
      </c>
      <c r="Q25" s="28">
        <f t="shared" si="0"/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1"/>
        <v>0</v>
      </c>
      <c r="Q26" s="28">
        <f t="shared" si="0"/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1"/>
        <v>0</v>
      </c>
      <c r="Q27" s="28">
        <f t="shared" si="0"/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1"/>
        <v>0</v>
      </c>
      <c r="Q28" s="28">
        <f t="shared" si="0"/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1"/>
        <v>0</v>
      </c>
      <c r="Q29" s="28">
        <f t="shared" si="0"/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1"/>
        <v>0</v>
      </c>
      <c r="Q30" s="28">
        <f t="shared" si="0"/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1"/>
        <v>0</v>
      </c>
      <c r="Q31" s="28">
        <f t="shared" si="0"/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1"/>
        <v>0</v>
      </c>
      <c r="Q32" s="28">
        <f t="shared" si="0"/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1"/>
        <v>0</v>
      </c>
      <c r="Q33" s="28">
        <f t="shared" si="0"/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1"/>
        <v>0</v>
      </c>
      <c r="Q34" s="28">
        <f t="shared" si="0"/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1"/>
        <v>0</v>
      </c>
      <c r="Q35" s="28">
        <f t="shared" si="0"/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1"/>
        <v>0</v>
      </c>
      <c r="Q36" s="28">
        <f t="shared" si="0"/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4" sqref="P24:P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f t="shared" ref="Q23:Q36" si="0">$P$23</f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ref="P24:P36" si="1">$P$23</f>
        <v>0</v>
      </c>
      <c r="Q24" s="28">
        <f t="shared" si="0"/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1"/>
        <v>0</v>
      </c>
      <c r="Q25" s="28">
        <f t="shared" si="0"/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1"/>
        <v>0</v>
      </c>
      <c r="Q26" s="28">
        <f t="shared" si="0"/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1"/>
        <v>0</v>
      </c>
      <c r="Q27" s="28">
        <f t="shared" si="0"/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1"/>
        <v>0</v>
      </c>
      <c r="Q28" s="28">
        <f t="shared" si="0"/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1"/>
        <v>0</v>
      </c>
      <c r="Q29" s="28">
        <f t="shared" si="0"/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1"/>
        <v>0</v>
      </c>
      <c r="Q30" s="28">
        <f t="shared" si="0"/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1"/>
        <v>0</v>
      </c>
      <c r="Q31" s="28">
        <f t="shared" si="0"/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1"/>
        <v>0</v>
      </c>
      <c r="Q32" s="28">
        <f t="shared" si="0"/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1"/>
        <v>0</v>
      </c>
      <c r="Q33" s="28">
        <f t="shared" si="0"/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1"/>
        <v>0</v>
      </c>
      <c r="Q34" s="28">
        <f t="shared" si="0"/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1"/>
        <v>0</v>
      </c>
      <c r="Q35" s="28">
        <f t="shared" si="0"/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1"/>
        <v>0</v>
      </c>
      <c r="Q36" s="28">
        <f t="shared" si="0"/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10055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40"/>
      <c r="R15" s="240"/>
      <c r="S15" s="240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42" t="s">
        <v>9622</v>
      </c>
      <c r="Q17" s="242" t="s">
        <v>18339</v>
      </c>
      <c r="R17" s="234" t="s">
        <v>9623</v>
      </c>
      <c r="S17" s="236"/>
      <c r="T17" s="236"/>
      <c r="U17" s="236"/>
      <c r="V17" s="236"/>
      <c r="W17" s="235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9624</v>
      </c>
      <c r="S18" s="236"/>
      <c r="T18" s="235"/>
      <c r="U18" s="234" t="s">
        <v>9625</v>
      </c>
      <c r="V18" s="236"/>
      <c r="W18" s="235"/>
      <c r="X18" s="242" t="s">
        <v>9626</v>
      </c>
      <c r="Y18" s="242" t="s">
        <v>9627</v>
      </c>
      <c r="Z18" s="242" t="s">
        <v>9628</v>
      </c>
      <c r="AA18" s="234" t="s">
        <v>14387</v>
      </c>
      <c r="AB18" s="235"/>
      <c r="AC18" s="242" t="s">
        <v>14388</v>
      </c>
      <c r="AD18" s="242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4"/>
      <c r="Y19" s="244"/>
      <c r="Z19" s="244"/>
      <c r="AA19" s="23" t="s">
        <v>10742</v>
      </c>
      <c r="AB19" s="23" t="s">
        <v>10743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10057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42" t="s">
        <v>9622</v>
      </c>
      <c r="Q17" s="242" t="s">
        <v>18339</v>
      </c>
      <c r="R17" s="234" t="s">
        <v>9623</v>
      </c>
      <c r="S17" s="236"/>
      <c r="T17" s="236"/>
      <c r="U17" s="236"/>
      <c r="V17" s="236"/>
      <c r="W17" s="235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9624</v>
      </c>
      <c r="S18" s="236"/>
      <c r="T18" s="235"/>
      <c r="U18" s="234" t="s">
        <v>9625</v>
      </c>
      <c r="V18" s="236"/>
      <c r="W18" s="235"/>
      <c r="X18" s="242" t="s">
        <v>9626</v>
      </c>
      <c r="Y18" s="242" t="s">
        <v>9627</v>
      </c>
      <c r="Z18" s="242" t="s">
        <v>9628</v>
      </c>
      <c r="AA18" s="234" t="s">
        <v>14387</v>
      </c>
      <c r="AB18" s="235"/>
      <c r="AC18" s="242" t="s">
        <v>14388</v>
      </c>
      <c r="AD18" s="242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4"/>
      <c r="Y19" s="244"/>
      <c r="Z19" s="244"/>
      <c r="AA19" s="23" t="s">
        <v>10742</v>
      </c>
      <c r="AB19" s="23" t="s">
        <v>10743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10058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42" t="s">
        <v>9622</v>
      </c>
      <c r="Q17" s="242" t="s">
        <v>18339</v>
      </c>
      <c r="R17" s="234" t="s">
        <v>9623</v>
      </c>
      <c r="S17" s="236"/>
      <c r="T17" s="236"/>
      <c r="U17" s="236"/>
      <c r="V17" s="236"/>
      <c r="W17" s="235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43"/>
      <c r="Q18" s="243"/>
      <c r="R18" s="234" t="s">
        <v>9624</v>
      </c>
      <c r="S18" s="236"/>
      <c r="T18" s="235"/>
      <c r="U18" s="234" t="s">
        <v>9625</v>
      </c>
      <c r="V18" s="236"/>
      <c r="W18" s="235"/>
      <c r="X18" s="242" t="s">
        <v>9626</v>
      </c>
      <c r="Y18" s="242" t="s">
        <v>9627</v>
      </c>
      <c r="Z18" s="242" t="s">
        <v>9628</v>
      </c>
      <c r="AA18" s="234" t="s">
        <v>14387</v>
      </c>
      <c r="AB18" s="235"/>
      <c r="AC18" s="242" t="s">
        <v>14388</v>
      </c>
      <c r="AD18" s="242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44"/>
      <c r="Q19" s="244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4"/>
      <c r="Y19" s="244"/>
      <c r="Z19" s="244"/>
      <c r="AA19" s="23" t="s">
        <v>10742</v>
      </c>
      <c r="AB19" s="23" t="s">
        <v>10743</v>
      </c>
      <c r="AC19" s="244"/>
      <c r="AD19" s="244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opLeftCell="A19" workbookViewId="0">
      <selection activeCell="P22" sqref="P22:X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11</v>
      </c>
      <c r="Q21" s="106">
        <f t="shared" ref="Q21:X21" si="0">SUM(Q22:Q49)</f>
        <v>3</v>
      </c>
      <c r="R21" s="106">
        <f t="shared" si="0"/>
        <v>2</v>
      </c>
      <c r="S21" s="106">
        <f t="shared" si="0"/>
        <v>6</v>
      </c>
      <c r="T21" s="106">
        <f t="shared" si="0"/>
        <v>3</v>
      </c>
      <c r="U21" s="106">
        <f t="shared" si="0"/>
        <v>2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f>'[1]Раздел 2.14.1.1'!P22</f>
        <v>0</v>
      </c>
      <c r="Q22" s="28">
        <f>'[1]Раздел 2.14.1.1'!Q22</f>
        <v>0</v>
      </c>
      <c r="R22" s="28">
        <f>'[1]Раздел 2.14.1.1'!R22</f>
        <v>0</v>
      </c>
      <c r="S22" s="28">
        <f>'[1]Раздел 2.14.1.1'!S22</f>
        <v>0</v>
      </c>
      <c r="T22" s="28">
        <f>'[1]Раздел 2.14.1.1'!T22</f>
        <v>0</v>
      </c>
      <c r="U22" s="28">
        <f>'[1]Раздел 2.14.1.1'!U22</f>
        <v>0</v>
      </c>
      <c r="V22" s="28">
        <f>'[1]Раздел 2.14.1.1'!V22</f>
        <v>0</v>
      </c>
      <c r="W22" s="28">
        <f>'[1]Раздел 2.14.1.1'!W22</f>
        <v>0</v>
      </c>
      <c r="X22" s="28">
        <f>'[1]Раздел 2.14.1.1'!X22</f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'[1]Раздел 2.14.1.1'!P23</f>
        <v>0</v>
      </c>
      <c r="Q23" s="28">
        <f>'[1]Раздел 2.14.1.1'!Q23</f>
        <v>0</v>
      </c>
      <c r="R23" s="28">
        <f>'[1]Раздел 2.14.1.1'!R23</f>
        <v>0</v>
      </c>
      <c r="S23" s="28">
        <f>'[1]Раздел 2.14.1.1'!S23</f>
        <v>0</v>
      </c>
      <c r="T23" s="28">
        <f>'[1]Раздел 2.14.1.1'!T23</f>
        <v>0</v>
      </c>
      <c r="U23" s="28">
        <f>'[1]Раздел 2.14.1.1'!U23</f>
        <v>0</v>
      </c>
      <c r="V23" s="28">
        <f>'[1]Раздел 2.14.1.1'!V23</f>
        <v>0</v>
      </c>
      <c r="W23" s="28">
        <f>'[1]Раздел 2.14.1.1'!W23</f>
        <v>0</v>
      </c>
      <c r="X23" s="28">
        <f>'[1]Раздел 2.14.1.1'!X23</f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'[1]Раздел 2.14.1.1'!P24</f>
        <v>2</v>
      </c>
      <c r="Q24" s="28">
        <f>'[1]Раздел 2.14.1.1'!Q24</f>
        <v>1</v>
      </c>
      <c r="R24" s="28">
        <f>'[1]Раздел 2.14.1.1'!R24</f>
        <v>2</v>
      </c>
      <c r="S24" s="28">
        <f>'[1]Раздел 2.14.1.1'!S24</f>
        <v>0</v>
      </c>
      <c r="T24" s="28">
        <f>'[1]Раздел 2.14.1.1'!T24</f>
        <v>0</v>
      </c>
      <c r="U24" s="28">
        <f>'[1]Раздел 2.14.1.1'!U24</f>
        <v>0</v>
      </c>
      <c r="V24" s="28">
        <f>'[1]Раздел 2.14.1.1'!V24</f>
        <v>0</v>
      </c>
      <c r="W24" s="28">
        <f>'[1]Раздел 2.14.1.1'!W24</f>
        <v>0</v>
      </c>
      <c r="X24" s="28">
        <f>'[1]Раздел 2.14.1.1'!X24</f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'[1]Раздел 2.14.1.1'!P25</f>
        <v>2</v>
      </c>
      <c r="Q25" s="28">
        <f>'[1]Раздел 2.14.1.1'!Q25</f>
        <v>1</v>
      </c>
      <c r="R25" s="28">
        <f>'[1]Раздел 2.14.1.1'!R25</f>
        <v>0</v>
      </c>
      <c r="S25" s="28">
        <f>'[1]Раздел 2.14.1.1'!S25</f>
        <v>0</v>
      </c>
      <c r="T25" s="28">
        <f>'[1]Раздел 2.14.1.1'!T25</f>
        <v>0</v>
      </c>
      <c r="U25" s="28">
        <f>'[1]Раздел 2.14.1.1'!U25</f>
        <v>0</v>
      </c>
      <c r="V25" s="28">
        <f>'[1]Раздел 2.14.1.1'!V25</f>
        <v>0</v>
      </c>
      <c r="W25" s="28">
        <f>'[1]Раздел 2.14.1.1'!W25</f>
        <v>0</v>
      </c>
      <c r="X25" s="28">
        <f>'[1]Раздел 2.14.1.1'!X25</f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'[1]Раздел 2.14.1.1'!P26</f>
        <v>4</v>
      </c>
      <c r="Q26" s="28">
        <f>'[1]Раздел 2.14.1.1'!Q26</f>
        <v>1</v>
      </c>
      <c r="R26" s="28">
        <f>'[1]Раздел 2.14.1.1'!R26</f>
        <v>0</v>
      </c>
      <c r="S26" s="28">
        <f>'[1]Раздел 2.14.1.1'!S26</f>
        <v>0</v>
      </c>
      <c r="T26" s="28">
        <f>'[1]Раздел 2.14.1.1'!T26</f>
        <v>0</v>
      </c>
      <c r="U26" s="28">
        <f>'[1]Раздел 2.14.1.1'!U26</f>
        <v>0</v>
      </c>
      <c r="V26" s="28">
        <f>'[1]Раздел 2.14.1.1'!V26</f>
        <v>0</v>
      </c>
      <c r="W26" s="28">
        <f>'[1]Раздел 2.14.1.1'!W26</f>
        <v>0</v>
      </c>
      <c r="X26" s="28">
        <f>'[1]Раздел 2.14.1.1'!X26</f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'[1]Раздел 2.14.1.1'!P27</f>
        <v>3</v>
      </c>
      <c r="Q27" s="28">
        <f>'[1]Раздел 2.14.1.1'!Q27</f>
        <v>0</v>
      </c>
      <c r="R27" s="28">
        <f>'[1]Раздел 2.14.1.1'!R27</f>
        <v>0</v>
      </c>
      <c r="S27" s="28">
        <f>'[1]Раздел 2.14.1.1'!S27</f>
        <v>0</v>
      </c>
      <c r="T27" s="28">
        <f>'[1]Раздел 2.14.1.1'!T27</f>
        <v>0</v>
      </c>
      <c r="U27" s="28">
        <f>'[1]Раздел 2.14.1.1'!U27</f>
        <v>0</v>
      </c>
      <c r="V27" s="28">
        <f>'[1]Раздел 2.14.1.1'!V27</f>
        <v>0</v>
      </c>
      <c r="W27" s="28">
        <f>'[1]Раздел 2.14.1.1'!W27</f>
        <v>0</v>
      </c>
      <c r="X27" s="28">
        <f>'[1]Раздел 2.14.1.1'!X27</f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'[1]Раздел 2.14.1.1'!P28</f>
        <v>0</v>
      </c>
      <c r="Q28" s="28">
        <f>'[1]Раздел 2.14.1.1'!Q28</f>
        <v>0</v>
      </c>
      <c r="R28" s="28">
        <f>'[1]Раздел 2.14.1.1'!R28</f>
        <v>0</v>
      </c>
      <c r="S28" s="28">
        <f>'[1]Раздел 2.14.1.1'!S28</f>
        <v>1</v>
      </c>
      <c r="T28" s="28">
        <f>'[1]Раздел 2.14.1.1'!T28</f>
        <v>0</v>
      </c>
      <c r="U28" s="28">
        <f>'[1]Раздел 2.14.1.1'!U28</f>
        <v>1</v>
      </c>
      <c r="V28" s="28">
        <f>'[1]Раздел 2.14.1.1'!V28</f>
        <v>0</v>
      </c>
      <c r="W28" s="28">
        <f>'[1]Раздел 2.14.1.1'!W28</f>
        <v>0</v>
      </c>
      <c r="X28" s="28">
        <f>'[1]Раздел 2.14.1.1'!X28</f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'[1]Раздел 2.14.1.1'!P29</f>
        <v>0</v>
      </c>
      <c r="Q29" s="28">
        <f>'[1]Раздел 2.14.1.1'!Q29</f>
        <v>0</v>
      </c>
      <c r="R29" s="28">
        <f>'[1]Раздел 2.14.1.1'!R29</f>
        <v>0</v>
      </c>
      <c r="S29" s="28">
        <f>'[1]Раздел 2.14.1.1'!S29</f>
        <v>1</v>
      </c>
      <c r="T29" s="28">
        <f>'[1]Раздел 2.14.1.1'!T29</f>
        <v>0</v>
      </c>
      <c r="U29" s="28">
        <f>'[1]Раздел 2.14.1.1'!U29</f>
        <v>1</v>
      </c>
      <c r="V29" s="28">
        <f>'[1]Раздел 2.14.1.1'!V29</f>
        <v>0</v>
      </c>
      <c r="W29" s="28">
        <f>'[1]Раздел 2.14.1.1'!W29</f>
        <v>0</v>
      </c>
      <c r="X29" s="28">
        <f>'[1]Раздел 2.14.1.1'!X29</f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>'[1]Раздел 2.14.1.1'!P30</f>
        <v>0</v>
      </c>
      <c r="Q30" s="28">
        <f>'[1]Раздел 2.14.1.1'!Q30</f>
        <v>0</v>
      </c>
      <c r="R30" s="28">
        <f>'[1]Раздел 2.14.1.1'!R30</f>
        <v>0</v>
      </c>
      <c r="S30" s="28">
        <f>'[1]Раздел 2.14.1.1'!S30</f>
        <v>0</v>
      </c>
      <c r="T30" s="28">
        <f>'[1]Раздел 2.14.1.1'!T30</f>
        <v>0</v>
      </c>
      <c r="U30" s="28">
        <f>'[1]Раздел 2.14.1.1'!U30</f>
        <v>0</v>
      </c>
      <c r="V30" s="28">
        <f>'[1]Раздел 2.14.1.1'!V30</f>
        <v>0</v>
      </c>
      <c r="W30" s="28">
        <f>'[1]Раздел 2.14.1.1'!W30</f>
        <v>0</v>
      </c>
      <c r="X30" s="28">
        <f>'[1]Раздел 2.14.1.1'!X30</f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>'[1]Раздел 2.14.1.1'!P31</f>
        <v>0</v>
      </c>
      <c r="Q31" s="28">
        <f>'[1]Раздел 2.14.1.1'!Q31</f>
        <v>0</v>
      </c>
      <c r="R31" s="28">
        <f>'[1]Раздел 2.14.1.1'!R31</f>
        <v>0</v>
      </c>
      <c r="S31" s="28">
        <f>'[1]Раздел 2.14.1.1'!S31</f>
        <v>3</v>
      </c>
      <c r="T31" s="28">
        <f>'[1]Раздел 2.14.1.1'!T31</f>
        <v>2</v>
      </c>
      <c r="U31" s="28">
        <f>'[1]Раздел 2.14.1.1'!U31</f>
        <v>0</v>
      </c>
      <c r="V31" s="28">
        <f>'[1]Раздел 2.14.1.1'!V31</f>
        <v>0</v>
      </c>
      <c r="W31" s="28">
        <f>'[1]Раздел 2.14.1.1'!W31</f>
        <v>0</v>
      </c>
      <c r="X31" s="28">
        <f>'[1]Раздел 2.14.1.1'!X31</f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>'[1]Раздел 2.14.1.1'!P32</f>
        <v>0</v>
      </c>
      <c r="Q32" s="28">
        <f>'[1]Раздел 2.14.1.1'!Q32</f>
        <v>0</v>
      </c>
      <c r="R32" s="28">
        <f>'[1]Раздел 2.14.1.1'!R32</f>
        <v>0</v>
      </c>
      <c r="S32" s="28">
        <f>'[1]Раздел 2.14.1.1'!S32</f>
        <v>1</v>
      </c>
      <c r="T32" s="28">
        <f>'[1]Раздел 2.14.1.1'!T32</f>
        <v>1</v>
      </c>
      <c r="U32" s="28">
        <f>'[1]Раздел 2.14.1.1'!U32</f>
        <v>0</v>
      </c>
      <c r="V32" s="28">
        <f>'[1]Раздел 2.14.1.1'!V32</f>
        <v>0</v>
      </c>
      <c r="W32" s="28">
        <f>'[1]Раздел 2.14.1.1'!W32</f>
        <v>0</v>
      </c>
      <c r="X32" s="28">
        <f>'[1]Раздел 2.14.1.1'!X32</f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>'[1]Раздел 2.14.1.1'!P33</f>
        <v>0</v>
      </c>
      <c r="Q33" s="28">
        <f>'[1]Раздел 2.14.1.1'!Q33</f>
        <v>0</v>
      </c>
      <c r="R33" s="28">
        <f>'[1]Раздел 2.14.1.1'!R33</f>
        <v>0</v>
      </c>
      <c r="S33" s="28">
        <f>'[1]Раздел 2.14.1.1'!S33</f>
        <v>0</v>
      </c>
      <c r="T33" s="28">
        <f>'[1]Раздел 2.14.1.1'!T33</f>
        <v>0</v>
      </c>
      <c r="U33" s="28">
        <f>'[1]Раздел 2.14.1.1'!U33</f>
        <v>0</v>
      </c>
      <c r="V33" s="28">
        <f>'[1]Раздел 2.14.1.1'!V33</f>
        <v>0</v>
      </c>
      <c r="W33" s="28">
        <f>'[1]Раздел 2.14.1.1'!W33</f>
        <v>0</v>
      </c>
      <c r="X33" s="28">
        <f>'[1]Раздел 2.14.1.1'!X33</f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>'[1]Раздел 2.14.1.1'!P34</f>
        <v>0</v>
      </c>
      <c r="Q34" s="28">
        <f>'[1]Раздел 2.14.1.1'!Q34</f>
        <v>0</v>
      </c>
      <c r="R34" s="28">
        <f>'[1]Раздел 2.14.1.1'!R34</f>
        <v>0</v>
      </c>
      <c r="S34" s="28">
        <f>'[1]Раздел 2.14.1.1'!S34</f>
        <v>0</v>
      </c>
      <c r="T34" s="28">
        <f>'[1]Раздел 2.14.1.1'!T34</f>
        <v>0</v>
      </c>
      <c r="U34" s="28">
        <f>'[1]Раздел 2.14.1.1'!U34</f>
        <v>0</v>
      </c>
      <c r="V34" s="28">
        <f>'[1]Раздел 2.14.1.1'!V34</f>
        <v>0</v>
      </c>
      <c r="W34" s="28">
        <f>'[1]Раздел 2.14.1.1'!W34</f>
        <v>0</v>
      </c>
      <c r="X34" s="28">
        <f>'[1]Раздел 2.14.1.1'!X34</f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>'[1]Раздел 2.14.1.1'!P35</f>
        <v>0</v>
      </c>
      <c r="Q35" s="28">
        <f>'[1]Раздел 2.14.1.1'!Q35</f>
        <v>0</v>
      </c>
      <c r="R35" s="28">
        <f>'[1]Раздел 2.14.1.1'!R35</f>
        <v>0</v>
      </c>
      <c r="S35" s="28">
        <f>'[1]Раздел 2.14.1.1'!S35</f>
        <v>0</v>
      </c>
      <c r="T35" s="28">
        <f>'[1]Раздел 2.14.1.1'!T35</f>
        <v>0</v>
      </c>
      <c r="U35" s="28">
        <f>'[1]Раздел 2.14.1.1'!U35</f>
        <v>0</v>
      </c>
      <c r="V35" s="28">
        <f>'[1]Раздел 2.14.1.1'!V35</f>
        <v>0</v>
      </c>
      <c r="W35" s="28">
        <f>'[1]Раздел 2.14.1.1'!W35</f>
        <v>0</v>
      </c>
      <c r="X35" s="28">
        <f>'[1]Раздел 2.14.1.1'!X35</f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>'[1]Раздел 2.14.1.1'!P36</f>
        <v>0</v>
      </c>
      <c r="Q36" s="28">
        <f>'[1]Раздел 2.14.1.1'!Q36</f>
        <v>0</v>
      </c>
      <c r="R36" s="28">
        <f>'[1]Раздел 2.14.1.1'!R36</f>
        <v>0</v>
      </c>
      <c r="S36" s="28">
        <f>'[1]Раздел 2.14.1.1'!S36</f>
        <v>0</v>
      </c>
      <c r="T36" s="28">
        <f>'[1]Раздел 2.14.1.1'!T36</f>
        <v>0</v>
      </c>
      <c r="U36" s="28">
        <f>'[1]Раздел 2.14.1.1'!U36</f>
        <v>0</v>
      </c>
      <c r="V36" s="28">
        <f>'[1]Раздел 2.14.1.1'!V36</f>
        <v>0</v>
      </c>
      <c r="W36" s="28">
        <f>'[1]Раздел 2.14.1.1'!W36</f>
        <v>0</v>
      </c>
      <c r="X36" s="28">
        <f>'[1]Раздел 2.14.1.1'!X36</f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>'[1]Раздел 2.14.1.1'!P37</f>
        <v>0</v>
      </c>
      <c r="Q37" s="28">
        <f>'[1]Раздел 2.14.1.1'!Q37</f>
        <v>0</v>
      </c>
      <c r="R37" s="28">
        <f>'[1]Раздел 2.14.1.1'!R37</f>
        <v>0</v>
      </c>
      <c r="S37" s="28">
        <f>'[1]Раздел 2.14.1.1'!S37</f>
        <v>0</v>
      </c>
      <c r="T37" s="28">
        <f>'[1]Раздел 2.14.1.1'!T37</f>
        <v>0</v>
      </c>
      <c r="U37" s="28">
        <f>'[1]Раздел 2.14.1.1'!U37</f>
        <v>0</v>
      </c>
      <c r="V37" s="28">
        <f>'[1]Раздел 2.14.1.1'!V37</f>
        <v>0</v>
      </c>
      <c r="W37" s="28">
        <f>'[1]Раздел 2.14.1.1'!W37</f>
        <v>0</v>
      </c>
      <c r="X37" s="28">
        <f>'[1]Раздел 2.14.1.1'!X37</f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>'[1]Раздел 2.14.1.1'!P38</f>
        <v>0</v>
      </c>
      <c r="Q38" s="28">
        <f>'[1]Раздел 2.14.1.1'!Q38</f>
        <v>0</v>
      </c>
      <c r="R38" s="28">
        <f>'[1]Раздел 2.14.1.1'!R38</f>
        <v>0</v>
      </c>
      <c r="S38" s="28">
        <f>'[1]Раздел 2.14.1.1'!S38</f>
        <v>0</v>
      </c>
      <c r="T38" s="28">
        <f>'[1]Раздел 2.14.1.1'!T38</f>
        <v>0</v>
      </c>
      <c r="U38" s="28">
        <f>'[1]Раздел 2.14.1.1'!U38</f>
        <v>0</v>
      </c>
      <c r="V38" s="28">
        <f>'[1]Раздел 2.14.1.1'!V38</f>
        <v>0</v>
      </c>
      <c r="W38" s="28">
        <f>'[1]Раздел 2.14.1.1'!W38</f>
        <v>0</v>
      </c>
      <c r="X38" s="28">
        <f>'[1]Раздел 2.14.1.1'!X38</f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>'[1]Раздел 2.14.1.1'!P39</f>
        <v>0</v>
      </c>
      <c r="Q39" s="28">
        <f>'[1]Раздел 2.14.1.1'!Q39</f>
        <v>0</v>
      </c>
      <c r="R39" s="28">
        <f>'[1]Раздел 2.14.1.1'!R39</f>
        <v>0</v>
      </c>
      <c r="S39" s="28">
        <f>'[1]Раздел 2.14.1.1'!S39</f>
        <v>0</v>
      </c>
      <c r="T39" s="28">
        <f>'[1]Раздел 2.14.1.1'!T39</f>
        <v>0</v>
      </c>
      <c r="U39" s="28">
        <f>'[1]Раздел 2.14.1.1'!U39</f>
        <v>0</v>
      </c>
      <c r="V39" s="28">
        <f>'[1]Раздел 2.14.1.1'!V39</f>
        <v>0</v>
      </c>
      <c r="W39" s="28">
        <f>'[1]Раздел 2.14.1.1'!W39</f>
        <v>0</v>
      </c>
      <c r="X39" s="28">
        <f>'[1]Раздел 2.14.1.1'!X39</f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>'[1]Раздел 2.14.1.1'!P40</f>
        <v>0</v>
      </c>
      <c r="Q40" s="28">
        <f>'[1]Раздел 2.14.1.1'!Q40</f>
        <v>0</v>
      </c>
      <c r="R40" s="28">
        <f>'[1]Раздел 2.14.1.1'!R40</f>
        <v>0</v>
      </c>
      <c r="S40" s="28">
        <f>'[1]Раздел 2.14.1.1'!S40</f>
        <v>0</v>
      </c>
      <c r="T40" s="28">
        <f>'[1]Раздел 2.14.1.1'!T40</f>
        <v>0</v>
      </c>
      <c r="U40" s="28">
        <f>'[1]Раздел 2.14.1.1'!U40</f>
        <v>0</v>
      </c>
      <c r="V40" s="28">
        <f>'[1]Раздел 2.14.1.1'!V40</f>
        <v>0</v>
      </c>
      <c r="W40" s="28">
        <f>'[1]Раздел 2.14.1.1'!W40</f>
        <v>0</v>
      </c>
      <c r="X40" s="28">
        <f>'[1]Раздел 2.14.1.1'!X40</f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>'[1]Раздел 2.14.1.1'!P41</f>
        <v>0</v>
      </c>
      <c r="Q41" s="28">
        <f>'[1]Раздел 2.14.1.1'!Q41</f>
        <v>0</v>
      </c>
      <c r="R41" s="28">
        <f>'[1]Раздел 2.14.1.1'!R41</f>
        <v>0</v>
      </c>
      <c r="S41" s="28">
        <f>'[1]Раздел 2.14.1.1'!S41</f>
        <v>0</v>
      </c>
      <c r="T41" s="28">
        <f>'[1]Раздел 2.14.1.1'!T41</f>
        <v>0</v>
      </c>
      <c r="U41" s="28">
        <f>'[1]Раздел 2.14.1.1'!U41</f>
        <v>0</v>
      </c>
      <c r="V41" s="28">
        <f>'[1]Раздел 2.14.1.1'!V41</f>
        <v>0</v>
      </c>
      <c r="W41" s="28">
        <f>'[1]Раздел 2.14.1.1'!W41</f>
        <v>0</v>
      </c>
      <c r="X41" s="28">
        <f>'[1]Раздел 2.14.1.1'!X41</f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>'[1]Раздел 2.14.1.1'!P42</f>
        <v>0</v>
      </c>
      <c r="Q42" s="28">
        <f>'[1]Раздел 2.14.1.1'!Q42</f>
        <v>0</v>
      </c>
      <c r="R42" s="28">
        <f>'[1]Раздел 2.14.1.1'!R42</f>
        <v>0</v>
      </c>
      <c r="S42" s="28">
        <f>'[1]Раздел 2.14.1.1'!S42</f>
        <v>0</v>
      </c>
      <c r="T42" s="28">
        <f>'[1]Раздел 2.14.1.1'!T42</f>
        <v>0</v>
      </c>
      <c r="U42" s="28">
        <f>'[1]Раздел 2.14.1.1'!U42</f>
        <v>0</v>
      </c>
      <c r="V42" s="28">
        <f>'[1]Раздел 2.14.1.1'!V42</f>
        <v>0</v>
      </c>
      <c r="W42" s="28">
        <f>'[1]Раздел 2.14.1.1'!W42</f>
        <v>0</v>
      </c>
      <c r="X42" s="28">
        <f>'[1]Раздел 2.14.1.1'!X42</f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>'[1]Раздел 2.14.1.1'!P43</f>
        <v>0</v>
      </c>
      <c r="Q43" s="28">
        <f>'[1]Раздел 2.14.1.1'!Q43</f>
        <v>0</v>
      </c>
      <c r="R43" s="28">
        <f>'[1]Раздел 2.14.1.1'!R43</f>
        <v>0</v>
      </c>
      <c r="S43" s="28">
        <f>'[1]Раздел 2.14.1.1'!S43</f>
        <v>0</v>
      </c>
      <c r="T43" s="28">
        <f>'[1]Раздел 2.14.1.1'!T43</f>
        <v>0</v>
      </c>
      <c r="U43" s="28">
        <f>'[1]Раздел 2.14.1.1'!U43</f>
        <v>0</v>
      </c>
      <c r="V43" s="28">
        <f>'[1]Раздел 2.14.1.1'!V43</f>
        <v>0</v>
      </c>
      <c r="W43" s="28">
        <f>'[1]Раздел 2.14.1.1'!W43</f>
        <v>0</v>
      </c>
      <c r="X43" s="28">
        <f>'[1]Раздел 2.14.1.1'!X43</f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>'[1]Раздел 2.14.1.1'!P44</f>
        <v>0</v>
      </c>
      <c r="Q44" s="28">
        <f>'[1]Раздел 2.14.1.1'!Q44</f>
        <v>0</v>
      </c>
      <c r="R44" s="28">
        <f>'[1]Раздел 2.14.1.1'!R44</f>
        <v>0</v>
      </c>
      <c r="S44" s="28">
        <f>'[1]Раздел 2.14.1.1'!S44</f>
        <v>0</v>
      </c>
      <c r="T44" s="28">
        <f>'[1]Раздел 2.14.1.1'!T44</f>
        <v>0</v>
      </c>
      <c r="U44" s="28">
        <f>'[1]Раздел 2.14.1.1'!U44</f>
        <v>0</v>
      </c>
      <c r="V44" s="28">
        <f>'[1]Раздел 2.14.1.1'!V44</f>
        <v>0</v>
      </c>
      <c r="W44" s="28">
        <f>'[1]Раздел 2.14.1.1'!W44</f>
        <v>0</v>
      </c>
      <c r="X44" s="28">
        <f>'[1]Раздел 2.14.1.1'!X44</f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>'[1]Раздел 2.14.1.1'!P45</f>
        <v>0</v>
      </c>
      <c r="Q45" s="28">
        <f>'[1]Раздел 2.14.1.1'!Q45</f>
        <v>0</v>
      </c>
      <c r="R45" s="28">
        <f>'[1]Раздел 2.14.1.1'!R45</f>
        <v>0</v>
      </c>
      <c r="S45" s="28">
        <f>'[1]Раздел 2.14.1.1'!S45</f>
        <v>0</v>
      </c>
      <c r="T45" s="28">
        <f>'[1]Раздел 2.14.1.1'!T45</f>
        <v>0</v>
      </c>
      <c r="U45" s="28">
        <f>'[1]Раздел 2.14.1.1'!U45</f>
        <v>0</v>
      </c>
      <c r="V45" s="28">
        <f>'[1]Раздел 2.14.1.1'!V45</f>
        <v>0</v>
      </c>
      <c r="W45" s="28">
        <f>'[1]Раздел 2.14.1.1'!W45</f>
        <v>0</v>
      </c>
      <c r="X45" s="28">
        <f>'[1]Раздел 2.14.1.1'!X45</f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>'[1]Раздел 2.14.1.1'!P46</f>
        <v>0</v>
      </c>
      <c r="Q46" s="28">
        <f>'[1]Раздел 2.14.1.1'!Q46</f>
        <v>0</v>
      </c>
      <c r="R46" s="28">
        <f>'[1]Раздел 2.14.1.1'!R46</f>
        <v>0</v>
      </c>
      <c r="S46" s="28">
        <f>'[1]Раздел 2.14.1.1'!S46</f>
        <v>0</v>
      </c>
      <c r="T46" s="28">
        <f>'[1]Раздел 2.14.1.1'!T46</f>
        <v>0</v>
      </c>
      <c r="U46" s="28">
        <f>'[1]Раздел 2.14.1.1'!U46</f>
        <v>0</v>
      </c>
      <c r="V46" s="28">
        <f>'[1]Раздел 2.14.1.1'!V46</f>
        <v>0</v>
      </c>
      <c r="W46" s="28">
        <f>'[1]Раздел 2.14.1.1'!W46</f>
        <v>0</v>
      </c>
      <c r="X46" s="28">
        <f>'[1]Раздел 2.14.1.1'!X46</f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>'[1]Раздел 2.14.1.1'!P47</f>
        <v>0</v>
      </c>
      <c r="Q47" s="28">
        <f>'[1]Раздел 2.14.1.1'!Q47</f>
        <v>0</v>
      </c>
      <c r="R47" s="28">
        <f>'[1]Раздел 2.14.1.1'!R47</f>
        <v>0</v>
      </c>
      <c r="S47" s="28">
        <f>'[1]Раздел 2.14.1.1'!S47</f>
        <v>0</v>
      </c>
      <c r="T47" s="28">
        <f>'[1]Раздел 2.14.1.1'!T47</f>
        <v>0</v>
      </c>
      <c r="U47" s="28">
        <f>'[1]Раздел 2.14.1.1'!U47</f>
        <v>0</v>
      </c>
      <c r="V47" s="28">
        <f>'[1]Раздел 2.14.1.1'!V47</f>
        <v>0</v>
      </c>
      <c r="W47" s="28">
        <f>'[1]Раздел 2.14.1.1'!W47</f>
        <v>0</v>
      </c>
      <c r="X47" s="28">
        <f>'[1]Раздел 2.14.1.1'!X47</f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>'[1]Раздел 2.14.1.1'!P48</f>
        <v>0</v>
      </c>
      <c r="Q48" s="28">
        <f>'[1]Раздел 2.14.1.1'!Q48</f>
        <v>0</v>
      </c>
      <c r="R48" s="28">
        <f>'[1]Раздел 2.14.1.1'!R48</f>
        <v>0</v>
      </c>
      <c r="S48" s="28">
        <f>'[1]Раздел 2.14.1.1'!S48</f>
        <v>0</v>
      </c>
      <c r="T48" s="28">
        <f>'[1]Раздел 2.14.1.1'!T48</f>
        <v>0</v>
      </c>
      <c r="U48" s="28">
        <f>'[1]Раздел 2.14.1.1'!U48</f>
        <v>0</v>
      </c>
      <c r="V48" s="28">
        <f>'[1]Раздел 2.14.1.1'!V48</f>
        <v>0</v>
      </c>
      <c r="W48" s="28">
        <f>'[1]Раздел 2.14.1.1'!W48</f>
        <v>0</v>
      </c>
      <c r="X48" s="28">
        <f>'[1]Раздел 2.14.1.1'!X48</f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>'[1]Раздел 2.14.1.1'!P49</f>
        <v>0</v>
      </c>
      <c r="Q49" s="28">
        <f>'[1]Раздел 2.14.1.1'!Q49</f>
        <v>0</v>
      </c>
      <c r="R49" s="28">
        <f>'[1]Раздел 2.14.1.1'!R49</f>
        <v>0</v>
      </c>
      <c r="S49" s="28">
        <f>'[1]Раздел 2.14.1.1'!S49</f>
        <v>0</v>
      </c>
      <c r="T49" s="28">
        <f>'[1]Раздел 2.14.1.1'!T49</f>
        <v>0</v>
      </c>
      <c r="U49" s="28">
        <f>'[1]Раздел 2.14.1.1'!U49</f>
        <v>0</v>
      </c>
      <c r="V49" s="28">
        <f>'[1]Раздел 2.14.1.1'!V49</f>
        <v>0</v>
      </c>
      <c r="W49" s="28">
        <f>'[1]Раздел 2.14.1.1'!W49</f>
        <v>0</v>
      </c>
      <c r="X49" s="28">
        <f>'[1]Раздел 2.14.1.1'!X49</f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2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X31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  <c r="V29" s="28">
        <f t="shared" si="1"/>
        <v>0</v>
      </c>
      <c r="W29" s="28">
        <f t="shared" si="1"/>
        <v>0</v>
      </c>
      <c r="X29" s="28">
        <f t="shared" si="1"/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  <c r="V30" s="28">
        <f t="shared" si="1"/>
        <v>0</v>
      </c>
      <c r="W30" s="28">
        <f t="shared" si="1"/>
        <v>0</v>
      </c>
      <c r="X30" s="28">
        <f t="shared" si="1"/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  <c r="V31" s="28">
        <f t="shared" si="1"/>
        <v>0</v>
      </c>
      <c r="W31" s="28">
        <f t="shared" si="1"/>
        <v>0</v>
      </c>
      <c r="X31" s="28">
        <f t="shared" si="1"/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2"/>
        <v>0</v>
      </c>
      <c r="Q32" s="28">
        <f t="shared" ref="Q32:X41" si="3">$P$22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2"/>
        <v>0</v>
      </c>
      <c r="Q33" s="28">
        <f t="shared" si="3"/>
        <v>0</v>
      </c>
      <c r="R33" s="28">
        <f t="shared" si="3"/>
        <v>0</v>
      </c>
      <c r="S33" s="28">
        <f t="shared" si="3"/>
        <v>0</v>
      </c>
      <c r="T33" s="28">
        <f t="shared" si="3"/>
        <v>0</v>
      </c>
      <c r="U33" s="28">
        <f t="shared" si="3"/>
        <v>0</v>
      </c>
      <c r="V33" s="28">
        <f t="shared" si="3"/>
        <v>0</v>
      </c>
      <c r="W33" s="28">
        <f t="shared" si="3"/>
        <v>0</v>
      </c>
      <c r="X33" s="28">
        <f t="shared" si="3"/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2"/>
        <v>0</v>
      </c>
      <c r="Q34" s="28">
        <f t="shared" si="3"/>
        <v>0</v>
      </c>
      <c r="R34" s="28">
        <f t="shared" si="3"/>
        <v>0</v>
      </c>
      <c r="S34" s="28">
        <f t="shared" si="3"/>
        <v>0</v>
      </c>
      <c r="T34" s="28">
        <f t="shared" si="3"/>
        <v>0</v>
      </c>
      <c r="U34" s="28">
        <f t="shared" si="3"/>
        <v>0</v>
      </c>
      <c r="V34" s="28">
        <f t="shared" si="3"/>
        <v>0</v>
      </c>
      <c r="W34" s="28">
        <f t="shared" si="3"/>
        <v>0</v>
      </c>
      <c r="X34" s="28">
        <f t="shared" si="3"/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2"/>
        <v>0</v>
      </c>
      <c r="Q35" s="28">
        <f t="shared" si="3"/>
        <v>0</v>
      </c>
      <c r="R35" s="28">
        <f t="shared" si="3"/>
        <v>0</v>
      </c>
      <c r="S35" s="28">
        <f t="shared" si="3"/>
        <v>0</v>
      </c>
      <c r="T35" s="28">
        <f t="shared" si="3"/>
        <v>0</v>
      </c>
      <c r="U35" s="28">
        <f t="shared" si="3"/>
        <v>0</v>
      </c>
      <c r="V35" s="28">
        <f t="shared" si="3"/>
        <v>0</v>
      </c>
      <c r="W35" s="28">
        <f t="shared" si="3"/>
        <v>0</v>
      </c>
      <c r="X35" s="28">
        <f t="shared" si="3"/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2"/>
        <v>0</v>
      </c>
      <c r="Q36" s="28">
        <f t="shared" si="3"/>
        <v>0</v>
      </c>
      <c r="R36" s="28">
        <f t="shared" si="3"/>
        <v>0</v>
      </c>
      <c r="S36" s="28">
        <f t="shared" si="3"/>
        <v>0</v>
      </c>
      <c r="T36" s="28">
        <f t="shared" si="3"/>
        <v>0</v>
      </c>
      <c r="U36" s="28">
        <f t="shared" si="3"/>
        <v>0</v>
      </c>
      <c r="V36" s="28">
        <f t="shared" si="3"/>
        <v>0</v>
      </c>
      <c r="W36" s="28">
        <f t="shared" si="3"/>
        <v>0</v>
      </c>
      <c r="X36" s="28">
        <f t="shared" si="3"/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2"/>
        <v>0</v>
      </c>
      <c r="Q37" s="28">
        <f t="shared" si="3"/>
        <v>0</v>
      </c>
      <c r="R37" s="28">
        <f t="shared" si="3"/>
        <v>0</v>
      </c>
      <c r="S37" s="28">
        <f t="shared" si="3"/>
        <v>0</v>
      </c>
      <c r="T37" s="28">
        <f t="shared" si="3"/>
        <v>0</v>
      </c>
      <c r="U37" s="28">
        <f t="shared" si="3"/>
        <v>0</v>
      </c>
      <c r="V37" s="28">
        <f t="shared" si="3"/>
        <v>0</v>
      </c>
      <c r="W37" s="28">
        <f t="shared" si="3"/>
        <v>0</v>
      </c>
      <c r="X37" s="28">
        <f t="shared" si="3"/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2"/>
        <v>0</v>
      </c>
      <c r="Q38" s="28">
        <f t="shared" si="3"/>
        <v>0</v>
      </c>
      <c r="R38" s="28">
        <f t="shared" si="3"/>
        <v>0</v>
      </c>
      <c r="S38" s="28">
        <f t="shared" si="3"/>
        <v>0</v>
      </c>
      <c r="T38" s="28">
        <f t="shared" si="3"/>
        <v>0</v>
      </c>
      <c r="U38" s="28">
        <f t="shared" si="3"/>
        <v>0</v>
      </c>
      <c r="V38" s="28">
        <f t="shared" si="3"/>
        <v>0</v>
      </c>
      <c r="W38" s="28">
        <f t="shared" si="3"/>
        <v>0</v>
      </c>
      <c r="X38" s="28">
        <f t="shared" si="3"/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2"/>
        <v>0</v>
      </c>
      <c r="Q39" s="28">
        <f t="shared" si="3"/>
        <v>0</v>
      </c>
      <c r="R39" s="28">
        <f t="shared" si="3"/>
        <v>0</v>
      </c>
      <c r="S39" s="28">
        <f t="shared" si="3"/>
        <v>0</v>
      </c>
      <c r="T39" s="28">
        <f t="shared" si="3"/>
        <v>0</v>
      </c>
      <c r="U39" s="28">
        <f t="shared" si="3"/>
        <v>0</v>
      </c>
      <c r="V39" s="28">
        <f t="shared" si="3"/>
        <v>0</v>
      </c>
      <c r="W39" s="28">
        <f t="shared" si="3"/>
        <v>0</v>
      </c>
      <c r="X39" s="28">
        <f t="shared" si="3"/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2"/>
        <v>0</v>
      </c>
      <c r="Q40" s="28">
        <f t="shared" si="3"/>
        <v>0</v>
      </c>
      <c r="R40" s="28">
        <f t="shared" si="3"/>
        <v>0</v>
      </c>
      <c r="S40" s="28">
        <f t="shared" si="3"/>
        <v>0</v>
      </c>
      <c r="T40" s="28">
        <f t="shared" si="3"/>
        <v>0</v>
      </c>
      <c r="U40" s="28">
        <f t="shared" si="3"/>
        <v>0</v>
      </c>
      <c r="V40" s="28">
        <f t="shared" si="3"/>
        <v>0</v>
      </c>
      <c r="W40" s="28">
        <f t="shared" si="3"/>
        <v>0</v>
      </c>
      <c r="X40" s="28">
        <f t="shared" si="3"/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2"/>
        <v>0</v>
      </c>
      <c r="Q41" s="28">
        <f t="shared" si="3"/>
        <v>0</v>
      </c>
      <c r="R41" s="28">
        <f t="shared" si="3"/>
        <v>0</v>
      </c>
      <c r="S41" s="28">
        <f t="shared" si="3"/>
        <v>0</v>
      </c>
      <c r="T41" s="28">
        <f t="shared" si="3"/>
        <v>0</v>
      </c>
      <c r="U41" s="28">
        <f t="shared" si="3"/>
        <v>0</v>
      </c>
      <c r="V41" s="28">
        <f t="shared" si="3"/>
        <v>0</v>
      </c>
      <c r="W41" s="28">
        <f t="shared" si="3"/>
        <v>0</v>
      </c>
      <c r="X41" s="28">
        <f t="shared" si="3"/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2"/>
        <v>0</v>
      </c>
      <c r="Q42" s="28">
        <f t="shared" ref="Q42:X49" si="4">$P$22</f>
        <v>0</v>
      </c>
      <c r="R42" s="28">
        <f t="shared" si="4"/>
        <v>0</v>
      </c>
      <c r="S42" s="28">
        <f t="shared" si="4"/>
        <v>0</v>
      </c>
      <c r="T42" s="28">
        <f t="shared" si="4"/>
        <v>0</v>
      </c>
      <c r="U42" s="28">
        <f t="shared" si="4"/>
        <v>0</v>
      </c>
      <c r="V42" s="28">
        <f t="shared" si="4"/>
        <v>0</v>
      </c>
      <c r="W42" s="28">
        <f t="shared" si="4"/>
        <v>0</v>
      </c>
      <c r="X42" s="28">
        <f t="shared" si="4"/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2"/>
        <v>0</v>
      </c>
      <c r="Q43" s="28">
        <f t="shared" si="4"/>
        <v>0</v>
      </c>
      <c r="R43" s="28">
        <f t="shared" si="4"/>
        <v>0</v>
      </c>
      <c r="S43" s="28">
        <f t="shared" si="4"/>
        <v>0</v>
      </c>
      <c r="T43" s="28">
        <f t="shared" si="4"/>
        <v>0</v>
      </c>
      <c r="U43" s="28">
        <f t="shared" si="4"/>
        <v>0</v>
      </c>
      <c r="V43" s="28">
        <f t="shared" si="4"/>
        <v>0</v>
      </c>
      <c r="W43" s="28">
        <f t="shared" si="4"/>
        <v>0</v>
      </c>
      <c r="X43" s="28">
        <f t="shared" si="4"/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2"/>
        <v>0</v>
      </c>
      <c r="Q44" s="28">
        <f t="shared" si="4"/>
        <v>0</v>
      </c>
      <c r="R44" s="28">
        <f t="shared" si="4"/>
        <v>0</v>
      </c>
      <c r="S44" s="28">
        <f t="shared" si="4"/>
        <v>0</v>
      </c>
      <c r="T44" s="28">
        <f t="shared" si="4"/>
        <v>0</v>
      </c>
      <c r="U44" s="28">
        <f t="shared" si="4"/>
        <v>0</v>
      </c>
      <c r="V44" s="28">
        <f t="shared" si="4"/>
        <v>0</v>
      </c>
      <c r="W44" s="28">
        <f t="shared" si="4"/>
        <v>0</v>
      </c>
      <c r="X44" s="28">
        <f t="shared" si="4"/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2"/>
        <v>0</v>
      </c>
      <c r="Q45" s="28">
        <f t="shared" si="4"/>
        <v>0</v>
      </c>
      <c r="R45" s="28">
        <f t="shared" si="4"/>
        <v>0</v>
      </c>
      <c r="S45" s="28">
        <f t="shared" si="4"/>
        <v>0</v>
      </c>
      <c r="T45" s="28">
        <f t="shared" si="4"/>
        <v>0</v>
      </c>
      <c r="U45" s="28">
        <f t="shared" si="4"/>
        <v>0</v>
      </c>
      <c r="V45" s="28">
        <f t="shared" si="4"/>
        <v>0</v>
      </c>
      <c r="W45" s="28">
        <f t="shared" si="4"/>
        <v>0</v>
      </c>
      <c r="X45" s="28">
        <f t="shared" si="4"/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2"/>
        <v>0</v>
      </c>
      <c r="Q46" s="28">
        <f t="shared" si="4"/>
        <v>0</v>
      </c>
      <c r="R46" s="28">
        <f t="shared" si="4"/>
        <v>0</v>
      </c>
      <c r="S46" s="28">
        <f t="shared" si="4"/>
        <v>0</v>
      </c>
      <c r="T46" s="28">
        <f t="shared" si="4"/>
        <v>0</v>
      </c>
      <c r="U46" s="28">
        <f t="shared" si="4"/>
        <v>0</v>
      </c>
      <c r="V46" s="28">
        <f t="shared" si="4"/>
        <v>0</v>
      </c>
      <c r="W46" s="28">
        <f t="shared" si="4"/>
        <v>0</v>
      </c>
      <c r="X46" s="28">
        <f t="shared" si="4"/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2"/>
        <v>0</v>
      </c>
      <c r="Q47" s="28">
        <f t="shared" si="4"/>
        <v>0</v>
      </c>
      <c r="R47" s="28">
        <f t="shared" si="4"/>
        <v>0</v>
      </c>
      <c r="S47" s="28">
        <f t="shared" si="4"/>
        <v>0</v>
      </c>
      <c r="T47" s="28">
        <f t="shared" si="4"/>
        <v>0</v>
      </c>
      <c r="U47" s="28">
        <f t="shared" si="4"/>
        <v>0</v>
      </c>
      <c r="V47" s="28">
        <f t="shared" si="4"/>
        <v>0</v>
      </c>
      <c r="W47" s="28">
        <f t="shared" si="4"/>
        <v>0</v>
      </c>
      <c r="X47" s="28">
        <f t="shared" si="4"/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2"/>
        <v>0</v>
      </c>
      <c r="Q48" s="28">
        <f t="shared" si="4"/>
        <v>0</v>
      </c>
      <c r="R48" s="28">
        <f t="shared" si="4"/>
        <v>0</v>
      </c>
      <c r="S48" s="28">
        <f t="shared" si="4"/>
        <v>0</v>
      </c>
      <c r="T48" s="28">
        <f t="shared" si="4"/>
        <v>0</v>
      </c>
      <c r="U48" s="28">
        <f t="shared" si="4"/>
        <v>0</v>
      </c>
      <c r="V48" s="28">
        <f t="shared" si="4"/>
        <v>0</v>
      </c>
      <c r="W48" s="28">
        <f t="shared" si="4"/>
        <v>0</v>
      </c>
      <c r="X48" s="28">
        <f t="shared" si="4"/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2"/>
        <v>0</v>
      </c>
      <c r="Q49" s="28">
        <f t="shared" si="4"/>
        <v>0</v>
      </c>
      <c r="R49" s="28">
        <f t="shared" si="4"/>
        <v>0</v>
      </c>
      <c r="S49" s="28">
        <f t="shared" si="4"/>
        <v>0</v>
      </c>
      <c r="T49" s="28">
        <f t="shared" si="4"/>
        <v>0</v>
      </c>
      <c r="U49" s="28">
        <f t="shared" si="4"/>
        <v>0</v>
      </c>
      <c r="V49" s="28">
        <f t="shared" si="4"/>
        <v>0</v>
      </c>
      <c r="W49" s="28">
        <f t="shared" si="4"/>
        <v>0</v>
      </c>
      <c r="X49" s="28">
        <f t="shared" si="4"/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topLeftCell="A2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X31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  <c r="V29" s="28">
        <f t="shared" si="1"/>
        <v>0</v>
      </c>
      <c r="W29" s="28">
        <f t="shared" si="1"/>
        <v>0</v>
      </c>
      <c r="X29" s="28">
        <f t="shared" si="1"/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  <c r="V30" s="28">
        <f t="shared" si="1"/>
        <v>0</v>
      </c>
      <c r="W30" s="28">
        <f t="shared" si="1"/>
        <v>0</v>
      </c>
      <c r="X30" s="28">
        <f t="shared" si="1"/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  <c r="V31" s="28">
        <f t="shared" si="1"/>
        <v>0</v>
      </c>
      <c r="W31" s="28">
        <f t="shared" si="1"/>
        <v>0</v>
      </c>
      <c r="X31" s="28">
        <f t="shared" si="1"/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2"/>
        <v>0</v>
      </c>
      <c r="Q32" s="28">
        <f t="shared" ref="Q32:X41" si="3">$P$22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2"/>
        <v>0</v>
      </c>
      <c r="Q33" s="28">
        <f t="shared" si="3"/>
        <v>0</v>
      </c>
      <c r="R33" s="28">
        <f t="shared" si="3"/>
        <v>0</v>
      </c>
      <c r="S33" s="28">
        <f t="shared" si="3"/>
        <v>0</v>
      </c>
      <c r="T33" s="28">
        <f t="shared" si="3"/>
        <v>0</v>
      </c>
      <c r="U33" s="28">
        <f t="shared" si="3"/>
        <v>0</v>
      </c>
      <c r="V33" s="28">
        <f t="shared" si="3"/>
        <v>0</v>
      </c>
      <c r="W33" s="28">
        <f t="shared" si="3"/>
        <v>0</v>
      </c>
      <c r="X33" s="28">
        <f t="shared" si="3"/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2"/>
        <v>0</v>
      </c>
      <c r="Q34" s="28">
        <f t="shared" si="3"/>
        <v>0</v>
      </c>
      <c r="R34" s="28">
        <f t="shared" si="3"/>
        <v>0</v>
      </c>
      <c r="S34" s="28">
        <f t="shared" si="3"/>
        <v>0</v>
      </c>
      <c r="T34" s="28">
        <f t="shared" si="3"/>
        <v>0</v>
      </c>
      <c r="U34" s="28">
        <f t="shared" si="3"/>
        <v>0</v>
      </c>
      <c r="V34" s="28">
        <f t="shared" si="3"/>
        <v>0</v>
      </c>
      <c r="W34" s="28">
        <f t="shared" si="3"/>
        <v>0</v>
      </c>
      <c r="X34" s="28">
        <f t="shared" si="3"/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2"/>
        <v>0</v>
      </c>
      <c r="Q35" s="28">
        <f t="shared" si="3"/>
        <v>0</v>
      </c>
      <c r="R35" s="28">
        <f t="shared" si="3"/>
        <v>0</v>
      </c>
      <c r="S35" s="28">
        <f t="shared" si="3"/>
        <v>0</v>
      </c>
      <c r="T35" s="28">
        <f t="shared" si="3"/>
        <v>0</v>
      </c>
      <c r="U35" s="28">
        <f t="shared" si="3"/>
        <v>0</v>
      </c>
      <c r="V35" s="28">
        <f t="shared" si="3"/>
        <v>0</v>
      </c>
      <c r="W35" s="28">
        <f t="shared" si="3"/>
        <v>0</v>
      </c>
      <c r="X35" s="28">
        <f t="shared" si="3"/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2"/>
        <v>0</v>
      </c>
      <c r="Q36" s="28">
        <f t="shared" si="3"/>
        <v>0</v>
      </c>
      <c r="R36" s="28">
        <f t="shared" si="3"/>
        <v>0</v>
      </c>
      <c r="S36" s="28">
        <f t="shared" si="3"/>
        <v>0</v>
      </c>
      <c r="T36" s="28">
        <f t="shared" si="3"/>
        <v>0</v>
      </c>
      <c r="U36" s="28">
        <f t="shared" si="3"/>
        <v>0</v>
      </c>
      <c r="V36" s="28">
        <f t="shared" si="3"/>
        <v>0</v>
      </c>
      <c r="W36" s="28">
        <f t="shared" si="3"/>
        <v>0</v>
      </c>
      <c r="X36" s="28">
        <f t="shared" si="3"/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2"/>
        <v>0</v>
      </c>
      <c r="Q37" s="28">
        <f t="shared" si="3"/>
        <v>0</v>
      </c>
      <c r="R37" s="28">
        <f t="shared" si="3"/>
        <v>0</v>
      </c>
      <c r="S37" s="28">
        <f t="shared" si="3"/>
        <v>0</v>
      </c>
      <c r="T37" s="28">
        <f t="shared" si="3"/>
        <v>0</v>
      </c>
      <c r="U37" s="28">
        <f t="shared" si="3"/>
        <v>0</v>
      </c>
      <c r="V37" s="28">
        <f t="shared" si="3"/>
        <v>0</v>
      </c>
      <c r="W37" s="28">
        <f t="shared" si="3"/>
        <v>0</v>
      </c>
      <c r="X37" s="28">
        <f t="shared" si="3"/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2"/>
        <v>0</v>
      </c>
      <c r="Q38" s="28">
        <f t="shared" si="3"/>
        <v>0</v>
      </c>
      <c r="R38" s="28">
        <f t="shared" si="3"/>
        <v>0</v>
      </c>
      <c r="S38" s="28">
        <f t="shared" si="3"/>
        <v>0</v>
      </c>
      <c r="T38" s="28">
        <f t="shared" si="3"/>
        <v>0</v>
      </c>
      <c r="U38" s="28">
        <f t="shared" si="3"/>
        <v>0</v>
      </c>
      <c r="V38" s="28">
        <f t="shared" si="3"/>
        <v>0</v>
      </c>
      <c r="W38" s="28">
        <f t="shared" si="3"/>
        <v>0</v>
      </c>
      <c r="X38" s="28">
        <f t="shared" si="3"/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2"/>
        <v>0</v>
      </c>
      <c r="Q39" s="28">
        <f t="shared" si="3"/>
        <v>0</v>
      </c>
      <c r="R39" s="28">
        <f t="shared" si="3"/>
        <v>0</v>
      </c>
      <c r="S39" s="28">
        <f t="shared" si="3"/>
        <v>0</v>
      </c>
      <c r="T39" s="28">
        <f t="shared" si="3"/>
        <v>0</v>
      </c>
      <c r="U39" s="28">
        <f t="shared" si="3"/>
        <v>0</v>
      </c>
      <c r="V39" s="28">
        <f t="shared" si="3"/>
        <v>0</v>
      </c>
      <c r="W39" s="28">
        <f t="shared" si="3"/>
        <v>0</v>
      </c>
      <c r="X39" s="28">
        <f t="shared" si="3"/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2"/>
        <v>0</v>
      </c>
      <c r="Q40" s="28">
        <f t="shared" si="3"/>
        <v>0</v>
      </c>
      <c r="R40" s="28">
        <f t="shared" si="3"/>
        <v>0</v>
      </c>
      <c r="S40" s="28">
        <f t="shared" si="3"/>
        <v>0</v>
      </c>
      <c r="T40" s="28">
        <f t="shared" si="3"/>
        <v>0</v>
      </c>
      <c r="U40" s="28">
        <f t="shared" si="3"/>
        <v>0</v>
      </c>
      <c r="V40" s="28">
        <f t="shared" si="3"/>
        <v>0</v>
      </c>
      <c r="W40" s="28">
        <f t="shared" si="3"/>
        <v>0</v>
      </c>
      <c r="X40" s="28">
        <f t="shared" si="3"/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2"/>
        <v>0</v>
      </c>
      <c r="Q41" s="28">
        <f t="shared" si="3"/>
        <v>0</v>
      </c>
      <c r="R41" s="28">
        <f t="shared" si="3"/>
        <v>0</v>
      </c>
      <c r="S41" s="28">
        <f t="shared" si="3"/>
        <v>0</v>
      </c>
      <c r="T41" s="28">
        <f t="shared" si="3"/>
        <v>0</v>
      </c>
      <c r="U41" s="28">
        <f t="shared" si="3"/>
        <v>0</v>
      </c>
      <c r="V41" s="28">
        <f t="shared" si="3"/>
        <v>0</v>
      </c>
      <c r="W41" s="28">
        <f t="shared" si="3"/>
        <v>0</v>
      </c>
      <c r="X41" s="28">
        <f t="shared" si="3"/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2"/>
        <v>0</v>
      </c>
      <c r="Q42" s="28">
        <f t="shared" ref="Q42:X49" si="4">$P$22</f>
        <v>0</v>
      </c>
      <c r="R42" s="28">
        <f t="shared" si="4"/>
        <v>0</v>
      </c>
      <c r="S42" s="28">
        <f t="shared" si="4"/>
        <v>0</v>
      </c>
      <c r="T42" s="28">
        <f t="shared" si="4"/>
        <v>0</v>
      </c>
      <c r="U42" s="28">
        <f t="shared" si="4"/>
        <v>0</v>
      </c>
      <c r="V42" s="28">
        <f t="shared" si="4"/>
        <v>0</v>
      </c>
      <c r="W42" s="28">
        <f t="shared" si="4"/>
        <v>0</v>
      </c>
      <c r="X42" s="28">
        <f t="shared" si="4"/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2"/>
        <v>0</v>
      </c>
      <c r="Q43" s="28">
        <f t="shared" si="4"/>
        <v>0</v>
      </c>
      <c r="R43" s="28">
        <f t="shared" si="4"/>
        <v>0</v>
      </c>
      <c r="S43" s="28">
        <f t="shared" si="4"/>
        <v>0</v>
      </c>
      <c r="T43" s="28">
        <f t="shared" si="4"/>
        <v>0</v>
      </c>
      <c r="U43" s="28">
        <f t="shared" si="4"/>
        <v>0</v>
      </c>
      <c r="V43" s="28">
        <f t="shared" si="4"/>
        <v>0</v>
      </c>
      <c r="W43" s="28">
        <f t="shared" si="4"/>
        <v>0</v>
      </c>
      <c r="X43" s="28">
        <f t="shared" si="4"/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2"/>
        <v>0</v>
      </c>
      <c r="Q44" s="28">
        <f t="shared" si="4"/>
        <v>0</v>
      </c>
      <c r="R44" s="28">
        <f t="shared" si="4"/>
        <v>0</v>
      </c>
      <c r="S44" s="28">
        <f t="shared" si="4"/>
        <v>0</v>
      </c>
      <c r="T44" s="28">
        <f t="shared" si="4"/>
        <v>0</v>
      </c>
      <c r="U44" s="28">
        <f t="shared" si="4"/>
        <v>0</v>
      </c>
      <c r="V44" s="28">
        <f t="shared" si="4"/>
        <v>0</v>
      </c>
      <c r="W44" s="28">
        <f t="shared" si="4"/>
        <v>0</v>
      </c>
      <c r="X44" s="28">
        <f t="shared" si="4"/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2"/>
        <v>0</v>
      </c>
      <c r="Q45" s="28">
        <f t="shared" si="4"/>
        <v>0</v>
      </c>
      <c r="R45" s="28">
        <f t="shared" si="4"/>
        <v>0</v>
      </c>
      <c r="S45" s="28">
        <f t="shared" si="4"/>
        <v>0</v>
      </c>
      <c r="T45" s="28">
        <f t="shared" si="4"/>
        <v>0</v>
      </c>
      <c r="U45" s="28">
        <f t="shared" si="4"/>
        <v>0</v>
      </c>
      <c r="V45" s="28">
        <f t="shared" si="4"/>
        <v>0</v>
      </c>
      <c r="W45" s="28">
        <f t="shared" si="4"/>
        <v>0</v>
      </c>
      <c r="X45" s="28">
        <f t="shared" si="4"/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2"/>
        <v>0</v>
      </c>
      <c r="Q46" s="28">
        <f t="shared" si="4"/>
        <v>0</v>
      </c>
      <c r="R46" s="28">
        <f t="shared" si="4"/>
        <v>0</v>
      </c>
      <c r="S46" s="28">
        <f t="shared" si="4"/>
        <v>0</v>
      </c>
      <c r="T46" s="28">
        <f t="shared" si="4"/>
        <v>0</v>
      </c>
      <c r="U46" s="28">
        <f t="shared" si="4"/>
        <v>0</v>
      </c>
      <c r="V46" s="28">
        <f t="shared" si="4"/>
        <v>0</v>
      </c>
      <c r="W46" s="28">
        <f t="shared" si="4"/>
        <v>0</v>
      </c>
      <c r="X46" s="28">
        <f t="shared" si="4"/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2"/>
        <v>0</v>
      </c>
      <c r="Q47" s="28">
        <f t="shared" si="4"/>
        <v>0</v>
      </c>
      <c r="R47" s="28">
        <f t="shared" si="4"/>
        <v>0</v>
      </c>
      <c r="S47" s="28">
        <f t="shared" si="4"/>
        <v>0</v>
      </c>
      <c r="T47" s="28">
        <f t="shared" si="4"/>
        <v>0</v>
      </c>
      <c r="U47" s="28">
        <f t="shared" si="4"/>
        <v>0</v>
      </c>
      <c r="V47" s="28">
        <f t="shared" si="4"/>
        <v>0</v>
      </c>
      <c r="W47" s="28">
        <f t="shared" si="4"/>
        <v>0</v>
      </c>
      <c r="X47" s="28">
        <f t="shared" si="4"/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2"/>
        <v>0</v>
      </c>
      <c r="Q48" s="28">
        <f t="shared" si="4"/>
        <v>0</v>
      </c>
      <c r="R48" s="28">
        <f t="shared" si="4"/>
        <v>0</v>
      </c>
      <c r="S48" s="28">
        <f t="shared" si="4"/>
        <v>0</v>
      </c>
      <c r="T48" s="28">
        <f t="shared" si="4"/>
        <v>0</v>
      </c>
      <c r="U48" s="28">
        <f t="shared" si="4"/>
        <v>0</v>
      </c>
      <c r="V48" s="28">
        <f t="shared" si="4"/>
        <v>0</v>
      </c>
      <c r="W48" s="28">
        <f t="shared" si="4"/>
        <v>0</v>
      </c>
      <c r="X48" s="28">
        <f t="shared" si="4"/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2"/>
        <v>0</v>
      </c>
      <c r="Q49" s="28">
        <f t="shared" si="4"/>
        <v>0</v>
      </c>
      <c r="R49" s="28">
        <f t="shared" si="4"/>
        <v>0</v>
      </c>
      <c r="S49" s="28">
        <f t="shared" si="4"/>
        <v>0</v>
      </c>
      <c r="T49" s="28">
        <f t="shared" si="4"/>
        <v>0</v>
      </c>
      <c r="U49" s="28">
        <f t="shared" si="4"/>
        <v>0</v>
      </c>
      <c r="V49" s="28">
        <f t="shared" si="4"/>
        <v>0</v>
      </c>
      <c r="W49" s="28">
        <f t="shared" si="4"/>
        <v>0</v>
      </c>
      <c r="X49" s="28">
        <f t="shared" si="4"/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abSelected="1" topLeftCell="A19" zoomScale="90" zoomScaleNormal="90" workbookViewId="0">
      <selection activeCell="Z35" sqref="Z35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7</v>
      </c>
      <c r="Q21" s="28">
        <v>1</v>
      </c>
      <c r="R21" s="28">
        <v>1</v>
      </c>
      <c r="S21" s="28">
        <v>1</v>
      </c>
      <c r="T21" s="28">
        <v>1</v>
      </c>
      <c r="U21" s="28">
        <v>1</v>
      </c>
      <c r="V21" s="28">
        <v>0</v>
      </c>
      <c r="W21" s="28">
        <v>0</v>
      </c>
      <c r="X21" s="28">
        <v>1</v>
      </c>
      <c r="Y21" s="28">
        <v>1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17</v>
      </c>
      <c r="Q22" s="28">
        <v>2</v>
      </c>
      <c r="R22" s="28">
        <v>2</v>
      </c>
      <c r="S22" s="28">
        <v>4</v>
      </c>
      <c r="T22" s="28">
        <v>3</v>
      </c>
      <c r="U22" s="28">
        <v>2</v>
      </c>
      <c r="V22" s="28">
        <v>0</v>
      </c>
      <c r="W22" s="28">
        <v>0</v>
      </c>
      <c r="X22" s="28">
        <v>3</v>
      </c>
      <c r="Y22" s="28">
        <v>1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7</v>
      </c>
      <c r="Q29" s="106">
        <f>SUM(Q21,Q23,Q25,Q27)</f>
        <v>1</v>
      </c>
      <c r="R29" s="106">
        <f t="shared" ref="R29:AC29" si="1">SUM(R21,R23,R25,R27)</f>
        <v>1</v>
      </c>
      <c r="S29" s="106">
        <f t="shared" si="1"/>
        <v>1</v>
      </c>
      <c r="T29" s="106">
        <f t="shared" si="1"/>
        <v>1</v>
      </c>
      <c r="U29" s="106">
        <f t="shared" si="1"/>
        <v>1</v>
      </c>
      <c r="V29" s="106">
        <f t="shared" si="1"/>
        <v>0</v>
      </c>
      <c r="W29" s="106">
        <f t="shared" si="1"/>
        <v>0</v>
      </c>
      <c r="X29" s="106">
        <f t="shared" si="1"/>
        <v>1</v>
      </c>
      <c r="Y29" s="106">
        <f t="shared" si="1"/>
        <v>1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17</v>
      </c>
      <c r="Q30" s="106">
        <f>SUM(Q22,Q24,Q26,Q28)</f>
        <v>2</v>
      </c>
      <c r="R30" s="106">
        <f t="shared" ref="R30:AC30" si="2">SUM(R22,R24,R26,R28)</f>
        <v>2</v>
      </c>
      <c r="S30" s="106">
        <f t="shared" si="2"/>
        <v>4</v>
      </c>
      <c r="T30" s="106">
        <f t="shared" si="2"/>
        <v>3</v>
      </c>
      <c r="U30" s="106">
        <f t="shared" si="2"/>
        <v>2</v>
      </c>
      <c r="V30" s="106">
        <f t="shared" si="2"/>
        <v>0</v>
      </c>
      <c r="W30" s="106">
        <f t="shared" si="2"/>
        <v>0</v>
      </c>
      <c r="X30" s="106">
        <f t="shared" si="2"/>
        <v>3</v>
      </c>
      <c r="Y30" s="106">
        <f t="shared" si="2"/>
        <v>1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17</v>
      </c>
      <c r="Q31" s="28">
        <v>2</v>
      </c>
      <c r="R31" s="28">
        <v>2</v>
      </c>
      <c r="S31" s="28">
        <v>4</v>
      </c>
      <c r="T31" s="28">
        <v>3</v>
      </c>
      <c r="U31" s="28">
        <v>2</v>
      </c>
      <c r="V31" s="28">
        <v>0</v>
      </c>
      <c r="W31" s="28">
        <v>0</v>
      </c>
      <c r="X31" s="28">
        <v>3</v>
      </c>
      <c r="Y31" s="28">
        <v>1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6</v>
      </c>
      <c r="Q35" s="28">
        <v>1</v>
      </c>
      <c r="R35" s="28">
        <v>1</v>
      </c>
      <c r="S35" s="28">
        <v>1</v>
      </c>
      <c r="T35" s="28">
        <v>0</v>
      </c>
      <c r="U35" s="28">
        <v>0</v>
      </c>
      <c r="V35" s="28">
        <v>0</v>
      </c>
      <c r="W35" s="28">
        <v>0</v>
      </c>
      <c r="X35" s="28">
        <v>2</v>
      </c>
      <c r="Y35" s="28">
        <v>1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opLeftCell="O2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4707</v>
      </c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5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AA31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  <c r="V29" s="28">
        <f t="shared" si="1"/>
        <v>0</v>
      </c>
      <c r="W29" s="28">
        <f t="shared" si="1"/>
        <v>0</v>
      </c>
      <c r="X29" s="28">
        <f t="shared" si="1"/>
        <v>0</v>
      </c>
      <c r="Y29" s="28">
        <f t="shared" si="1"/>
        <v>0</v>
      </c>
      <c r="Z29" s="28">
        <f t="shared" si="1"/>
        <v>0</v>
      </c>
      <c r="AA29" s="28">
        <f t="shared" si="1"/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  <c r="V30" s="28">
        <f t="shared" si="1"/>
        <v>0</v>
      </c>
      <c r="W30" s="28">
        <f t="shared" si="1"/>
        <v>0</v>
      </c>
      <c r="X30" s="28">
        <f t="shared" si="1"/>
        <v>0</v>
      </c>
      <c r="Y30" s="28">
        <f t="shared" si="1"/>
        <v>0</v>
      </c>
      <c r="Z30" s="28">
        <f t="shared" si="1"/>
        <v>0</v>
      </c>
      <c r="AA30" s="28">
        <f t="shared" si="1"/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  <c r="V31" s="28">
        <f t="shared" si="1"/>
        <v>0</v>
      </c>
      <c r="W31" s="28">
        <f t="shared" si="1"/>
        <v>0</v>
      </c>
      <c r="X31" s="28">
        <f t="shared" si="1"/>
        <v>0</v>
      </c>
      <c r="Y31" s="28">
        <f t="shared" si="1"/>
        <v>0</v>
      </c>
      <c r="Z31" s="28">
        <f t="shared" si="1"/>
        <v>0</v>
      </c>
      <c r="AA31" s="28">
        <f t="shared" si="1"/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2"/>
        <v>0</v>
      </c>
      <c r="Q32" s="28">
        <f t="shared" ref="Q32:AA41" si="3">$P$22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  <c r="Y32" s="28">
        <f t="shared" si="3"/>
        <v>0</v>
      </c>
      <c r="Z32" s="28">
        <f t="shared" si="3"/>
        <v>0</v>
      </c>
      <c r="AA32" s="28">
        <f t="shared" si="3"/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2"/>
        <v>0</v>
      </c>
      <c r="Q33" s="28">
        <f t="shared" si="3"/>
        <v>0</v>
      </c>
      <c r="R33" s="28">
        <f t="shared" si="3"/>
        <v>0</v>
      </c>
      <c r="S33" s="28">
        <f t="shared" si="3"/>
        <v>0</v>
      </c>
      <c r="T33" s="28">
        <f t="shared" si="3"/>
        <v>0</v>
      </c>
      <c r="U33" s="28">
        <f t="shared" si="3"/>
        <v>0</v>
      </c>
      <c r="V33" s="28">
        <f t="shared" si="3"/>
        <v>0</v>
      </c>
      <c r="W33" s="28">
        <f t="shared" si="3"/>
        <v>0</v>
      </c>
      <c r="X33" s="28">
        <f t="shared" si="3"/>
        <v>0</v>
      </c>
      <c r="Y33" s="28">
        <f t="shared" si="3"/>
        <v>0</v>
      </c>
      <c r="Z33" s="28">
        <f t="shared" si="3"/>
        <v>0</v>
      </c>
      <c r="AA33" s="28">
        <f t="shared" si="3"/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2"/>
        <v>0</v>
      </c>
      <c r="Q34" s="28">
        <f t="shared" si="3"/>
        <v>0</v>
      </c>
      <c r="R34" s="28">
        <f t="shared" si="3"/>
        <v>0</v>
      </c>
      <c r="S34" s="28">
        <f t="shared" si="3"/>
        <v>0</v>
      </c>
      <c r="T34" s="28">
        <f t="shared" si="3"/>
        <v>0</v>
      </c>
      <c r="U34" s="28">
        <f t="shared" si="3"/>
        <v>0</v>
      </c>
      <c r="V34" s="28">
        <f t="shared" si="3"/>
        <v>0</v>
      </c>
      <c r="W34" s="28">
        <f t="shared" si="3"/>
        <v>0</v>
      </c>
      <c r="X34" s="28">
        <f t="shared" si="3"/>
        <v>0</v>
      </c>
      <c r="Y34" s="28">
        <f t="shared" si="3"/>
        <v>0</v>
      </c>
      <c r="Z34" s="28">
        <f t="shared" si="3"/>
        <v>0</v>
      </c>
      <c r="AA34" s="28">
        <f t="shared" si="3"/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2"/>
        <v>0</v>
      </c>
      <c r="Q35" s="28">
        <f t="shared" si="3"/>
        <v>0</v>
      </c>
      <c r="R35" s="28">
        <f t="shared" si="3"/>
        <v>0</v>
      </c>
      <c r="S35" s="28">
        <f t="shared" si="3"/>
        <v>0</v>
      </c>
      <c r="T35" s="28">
        <f t="shared" si="3"/>
        <v>0</v>
      </c>
      <c r="U35" s="28">
        <f t="shared" si="3"/>
        <v>0</v>
      </c>
      <c r="V35" s="28">
        <f t="shared" si="3"/>
        <v>0</v>
      </c>
      <c r="W35" s="28">
        <f t="shared" si="3"/>
        <v>0</v>
      </c>
      <c r="X35" s="28">
        <f t="shared" si="3"/>
        <v>0</v>
      </c>
      <c r="Y35" s="28">
        <f t="shared" si="3"/>
        <v>0</v>
      </c>
      <c r="Z35" s="28">
        <f t="shared" si="3"/>
        <v>0</v>
      </c>
      <c r="AA35" s="28">
        <f t="shared" si="3"/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2"/>
        <v>0</v>
      </c>
      <c r="Q36" s="28">
        <f t="shared" si="3"/>
        <v>0</v>
      </c>
      <c r="R36" s="28">
        <f t="shared" si="3"/>
        <v>0</v>
      </c>
      <c r="S36" s="28">
        <f t="shared" si="3"/>
        <v>0</v>
      </c>
      <c r="T36" s="28">
        <f t="shared" si="3"/>
        <v>0</v>
      </c>
      <c r="U36" s="28">
        <f t="shared" si="3"/>
        <v>0</v>
      </c>
      <c r="V36" s="28">
        <f t="shared" si="3"/>
        <v>0</v>
      </c>
      <c r="W36" s="28">
        <f t="shared" si="3"/>
        <v>0</v>
      </c>
      <c r="X36" s="28">
        <f t="shared" si="3"/>
        <v>0</v>
      </c>
      <c r="Y36" s="28">
        <f t="shared" si="3"/>
        <v>0</v>
      </c>
      <c r="Z36" s="28">
        <f t="shared" si="3"/>
        <v>0</v>
      </c>
      <c r="AA36" s="28">
        <f t="shared" si="3"/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2"/>
        <v>0</v>
      </c>
      <c r="Q37" s="28">
        <f t="shared" si="3"/>
        <v>0</v>
      </c>
      <c r="R37" s="28">
        <f t="shared" si="3"/>
        <v>0</v>
      </c>
      <c r="S37" s="28">
        <f t="shared" si="3"/>
        <v>0</v>
      </c>
      <c r="T37" s="28">
        <f t="shared" si="3"/>
        <v>0</v>
      </c>
      <c r="U37" s="28">
        <f t="shared" si="3"/>
        <v>0</v>
      </c>
      <c r="V37" s="28">
        <f t="shared" si="3"/>
        <v>0</v>
      </c>
      <c r="W37" s="28">
        <f t="shared" si="3"/>
        <v>0</v>
      </c>
      <c r="X37" s="28">
        <f t="shared" si="3"/>
        <v>0</v>
      </c>
      <c r="Y37" s="28">
        <f t="shared" si="3"/>
        <v>0</v>
      </c>
      <c r="Z37" s="28">
        <f t="shared" si="3"/>
        <v>0</v>
      </c>
      <c r="AA37" s="28">
        <f t="shared" si="3"/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2"/>
        <v>0</v>
      </c>
      <c r="Q38" s="28">
        <f t="shared" si="3"/>
        <v>0</v>
      </c>
      <c r="R38" s="28">
        <f t="shared" si="3"/>
        <v>0</v>
      </c>
      <c r="S38" s="28">
        <f t="shared" si="3"/>
        <v>0</v>
      </c>
      <c r="T38" s="28">
        <f t="shared" si="3"/>
        <v>0</v>
      </c>
      <c r="U38" s="28">
        <f t="shared" si="3"/>
        <v>0</v>
      </c>
      <c r="V38" s="28">
        <f t="shared" si="3"/>
        <v>0</v>
      </c>
      <c r="W38" s="28">
        <f t="shared" si="3"/>
        <v>0</v>
      </c>
      <c r="X38" s="28">
        <f t="shared" si="3"/>
        <v>0</v>
      </c>
      <c r="Y38" s="28">
        <f t="shared" si="3"/>
        <v>0</v>
      </c>
      <c r="Z38" s="28">
        <f t="shared" si="3"/>
        <v>0</v>
      </c>
      <c r="AA38" s="28">
        <f t="shared" si="3"/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2"/>
        <v>0</v>
      </c>
      <c r="Q39" s="28">
        <f t="shared" si="3"/>
        <v>0</v>
      </c>
      <c r="R39" s="28">
        <f t="shared" si="3"/>
        <v>0</v>
      </c>
      <c r="S39" s="28">
        <f t="shared" si="3"/>
        <v>0</v>
      </c>
      <c r="T39" s="28">
        <f t="shared" si="3"/>
        <v>0</v>
      </c>
      <c r="U39" s="28">
        <f t="shared" si="3"/>
        <v>0</v>
      </c>
      <c r="V39" s="28">
        <f t="shared" si="3"/>
        <v>0</v>
      </c>
      <c r="W39" s="28">
        <f t="shared" si="3"/>
        <v>0</v>
      </c>
      <c r="X39" s="28">
        <f t="shared" si="3"/>
        <v>0</v>
      </c>
      <c r="Y39" s="28">
        <f t="shared" si="3"/>
        <v>0</v>
      </c>
      <c r="Z39" s="28">
        <f t="shared" si="3"/>
        <v>0</v>
      </c>
      <c r="AA39" s="28">
        <f t="shared" si="3"/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2"/>
        <v>0</v>
      </c>
      <c r="Q40" s="28">
        <f t="shared" si="3"/>
        <v>0</v>
      </c>
      <c r="R40" s="28">
        <f t="shared" si="3"/>
        <v>0</v>
      </c>
      <c r="S40" s="28">
        <f t="shared" si="3"/>
        <v>0</v>
      </c>
      <c r="T40" s="28">
        <f t="shared" si="3"/>
        <v>0</v>
      </c>
      <c r="U40" s="28">
        <f t="shared" si="3"/>
        <v>0</v>
      </c>
      <c r="V40" s="28">
        <f t="shared" si="3"/>
        <v>0</v>
      </c>
      <c r="W40" s="28">
        <f t="shared" si="3"/>
        <v>0</v>
      </c>
      <c r="X40" s="28">
        <f t="shared" si="3"/>
        <v>0</v>
      </c>
      <c r="Y40" s="28">
        <f t="shared" si="3"/>
        <v>0</v>
      </c>
      <c r="Z40" s="28">
        <f t="shared" si="3"/>
        <v>0</v>
      </c>
      <c r="AA40" s="28">
        <f t="shared" si="3"/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2"/>
        <v>0</v>
      </c>
      <c r="Q41" s="28">
        <f t="shared" si="3"/>
        <v>0</v>
      </c>
      <c r="R41" s="28">
        <f t="shared" si="3"/>
        <v>0</v>
      </c>
      <c r="S41" s="28">
        <f t="shared" si="3"/>
        <v>0</v>
      </c>
      <c r="T41" s="28">
        <f t="shared" si="3"/>
        <v>0</v>
      </c>
      <c r="U41" s="28">
        <f t="shared" si="3"/>
        <v>0</v>
      </c>
      <c r="V41" s="28">
        <f t="shared" si="3"/>
        <v>0</v>
      </c>
      <c r="W41" s="28">
        <f t="shared" si="3"/>
        <v>0</v>
      </c>
      <c r="X41" s="28">
        <f t="shared" si="3"/>
        <v>0</v>
      </c>
      <c r="Y41" s="28">
        <f t="shared" si="3"/>
        <v>0</v>
      </c>
      <c r="Z41" s="28">
        <f t="shared" si="3"/>
        <v>0</v>
      </c>
      <c r="AA41" s="28">
        <f t="shared" si="3"/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2"/>
        <v>0</v>
      </c>
      <c r="Q42" s="28">
        <f t="shared" ref="Q42:AA49" si="4">$P$22</f>
        <v>0</v>
      </c>
      <c r="R42" s="28">
        <f t="shared" si="4"/>
        <v>0</v>
      </c>
      <c r="S42" s="28">
        <f t="shared" si="4"/>
        <v>0</v>
      </c>
      <c r="T42" s="28">
        <f t="shared" si="4"/>
        <v>0</v>
      </c>
      <c r="U42" s="28">
        <f t="shared" si="4"/>
        <v>0</v>
      </c>
      <c r="V42" s="28">
        <f t="shared" si="4"/>
        <v>0</v>
      </c>
      <c r="W42" s="28">
        <f t="shared" si="4"/>
        <v>0</v>
      </c>
      <c r="X42" s="28">
        <f t="shared" si="4"/>
        <v>0</v>
      </c>
      <c r="Y42" s="28">
        <f t="shared" si="4"/>
        <v>0</v>
      </c>
      <c r="Z42" s="28">
        <f t="shared" si="4"/>
        <v>0</v>
      </c>
      <c r="AA42" s="28">
        <f t="shared" si="4"/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2"/>
        <v>0</v>
      </c>
      <c r="Q43" s="28">
        <f t="shared" si="4"/>
        <v>0</v>
      </c>
      <c r="R43" s="28">
        <f t="shared" si="4"/>
        <v>0</v>
      </c>
      <c r="S43" s="28">
        <f t="shared" si="4"/>
        <v>0</v>
      </c>
      <c r="T43" s="28">
        <f t="shared" si="4"/>
        <v>0</v>
      </c>
      <c r="U43" s="28">
        <f t="shared" si="4"/>
        <v>0</v>
      </c>
      <c r="V43" s="28">
        <f t="shared" si="4"/>
        <v>0</v>
      </c>
      <c r="W43" s="28">
        <f t="shared" si="4"/>
        <v>0</v>
      </c>
      <c r="X43" s="28">
        <f t="shared" si="4"/>
        <v>0</v>
      </c>
      <c r="Y43" s="28">
        <f t="shared" si="4"/>
        <v>0</v>
      </c>
      <c r="Z43" s="28">
        <f t="shared" si="4"/>
        <v>0</v>
      </c>
      <c r="AA43" s="28">
        <f t="shared" si="4"/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2"/>
        <v>0</v>
      </c>
      <c r="Q44" s="28">
        <f t="shared" si="4"/>
        <v>0</v>
      </c>
      <c r="R44" s="28">
        <f t="shared" si="4"/>
        <v>0</v>
      </c>
      <c r="S44" s="28">
        <f t="shared" si="4"/>
        <v>0</v>
      </c>
      <c r="T44" s="28">
        <f t="shared" si="4"/>
        <v>0</v>
      </c>
      <c r="U44" s="28">
        <f t="shared" si="4"/>
        <v>0</v>
      </c>
      <c r="V44" s="28">
        <f t="shared" si="4"/>
        <v>0</v>
      </c>
      <c r="W44" s="28">
        <f t="shared" si="4"/>
        <v>0</v>
      </c>
      <c r="X44" s="28">
        <f t="shared" si="4"/>
        <v>0</v>
      </c>
      <c r="Y44" s="28">
        <f t="shared" si="4"/>
        <v>0</v>
      </c>
      <c r="Z44" s="28">
        <f t="shared" si="4"/>
        <v>0</v>
      </c>
      <c r="AA44" s="28">
        <f t="shared" si="4"/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2"/>
        <v>0</v>
      </c>
      <c r="Q45" s="28">
        <f t="shared" si="4"/>
        <v>0</v>
      </c>
      <c r="R45" s="28">
        <f t="shared" si="4"/>
        <v>0</v>
      </c>
      <c r="S45" s="28">
        <f t="shared" si="4"/>
        <v>0</v>
      </c>
      <c r="T45" s="28">
        <f t="shared" si="4"/>
        <v>0</v>
      </c>
      <c r="U45" s="28">
        <f t="shared" si="4"/>
        <v>0</v>
      </c>
      <c r="V45" s="28">
        <f t="shared" si="4"/>
        <v>0</v>
      </c>
      <c r="W45" s="28">
        <f t="shared" si="4"/>
        <v>0</v>
      </c>
      <c r="X45" s="28">
        <f t="shared" si="4"/>
        <v>0</v>
      </c>
      <c r="Y45" s="28">
        <f t="shared" si="4"/>
        <v>0</v>
      </c>
      <c r="Z45" s="28">
        <f t="shared" si="4"/>
        <v>0</v>
      </c>
      <c r="AA45" s="28">
        <f t="shared" si="4"/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2"/>
        <v>0</v>
      </c>
      <c r="Q46" s="28">
        <f t="shared" si="4"/>
        <v>0</v>
      </c>
      <c r="R46" s="28">
        <f t="shared" si="4"/>
        <v>0</v>
      </c>
      <c r="S46" s="28">
        <f t="shared" si="4"/>
        <v>0</v>
      </c>
      <c r="T46" s="28">
        <f t="shared" si="4"/>
        <v>0</v>
      </c>
      <c r="U46" s="28">
        <f t="shared" si="4"/>
        <v>0</v>
      </c>
      <c r="V46" s="28">
        <f t="shared" si="4"/>
        <v>0</v>
      </c>
      <c r="W46" s="28">
        <f t="shared" si="4"/>
        <v>0</v>
      </c>
      <c r="X46" s="28">
        <f t="shared" si="4"/>
        <v>0</v>
      </c>
      <c r="Y46" s="28">
        <f t="shared" si="4"/>
        <v>0</v>
      </c>
      <c r="Z46" s="28">
        <f t="shared" si="4"/>
        <v>0</v>
      </c>
      <c r="AA46" s="28">
        <f t="shared" si="4"/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2"/>
        <v>0</v>
      </c>
      <c r="Q47" s="28">
        <f t="shared" si="4"/>
        <v>0</v>
      </c>
      <c r="R47" s="28">
        <f t="shared" si="4"/>
        <v>0</v>
      </c>
      <c r="S47" s="28">
        <f t="shared" si="4"/>
        <v>0</v>
      </c>
      <c r="T47" s="28">
        <f t="shared" si="4"/>
        <v>0</v>
      </c>
      <c r="U47" s="28">
        <f t="shared" si="4"/>
        <v>0</v>
      </c>
      <c r="V47" s="28">
        <f t="shared" si="4"/>
        <v>0</v>
      </c>
      <c r="W47" s="28">
        <f t="shared" si="4"/>
        <v>0</v>
      </c>
      <c r="X47" s="28">
        <f t="shared" si="4"/>
        <v>0</v>
      </c>
      <c r="Y47" s="28">
        <f t="shared" si="4"/>
        <v>0</v>
      </c>
      <c r="Z47" s="28">
        <f t="shared" si="4"/>
        <v>0</v>
      </c>
      <c r="AA47" s="28">
        <f t="shared" si="4"/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2"/>
        <v>0</v>
      </c>
      <c r="Q48" s="28">
        <f t="shared" si="4"/>
        <v>0</v>
      </c>
      <c r="R48" s="28">
        <f t="shared" si="4"/>
        <v>0</v>
      </c>
      <c r="S48" s="28">
        <f t="shared" si="4"/>
        <v>0</v>
      </c>
      <c r="T48" s="28">
        <f t="shared" si="4"/>
        <v>0</v>
      </c>
      <c r="U48" s="28">
        <f t="shared" si="4"/>
        <v>0</v>
      </c>
      <c r="V48" s="28">
        <f t="shared" si="4"/>
        <v>0</v>
      </c>
      <c r="W48" s="28">
        <f t="shared" si="4"/>
        <v>0</v>
      </c>
      <c r="X48" s="28">
        <f t="shared" si="4"/>
        <v>0</v>
      </c>
      <c r="Y48" s="28">
        <f t="shared" si="4"/>
        <v>0</v>
      </c>
      <c r="Z48" s="28">
        <f t="shared" si="4"/>
        <v>0</v>
      </c>
      <c r="AA48" s="28">
        <f t="shared" si="4"/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2"/>
        <v>0</v>
      </c>
      <c r="Q49" s="28">
        <f t="shared" si="4"/>
        <v>0</v>
      </c>
      <c r="R49" s="28">
        <f t="shared" si="4"/>
        <v>0</v>
      </c>
      <c r="S49" s="28">
        <f t="shared" si="4"/>
        <v>0</v>
      </c>
      <c r="T49" s="28">
        <f t="shared" si="4"/>
        <v>0</v>
      </c>
      <c r="U49" s="28">
        <f t="shared" si="4"/>
        <v>0</v>
      </c>
      <c r="V49" s="28">
        <f t="shared" si="4"/>
        <v>0</v>
      </c>
      <c r="W49" s="28">
        <f t="shared" si="4"/>
        <v>0</v>
      </c>
      <c r="X49" s="28">
        <f t="shared" si="4"/>
        <v>0</v>
      </c>
      <c r="Y49" s="28">
        <f t="shared" si="4"/>
        <v>0</v>
      </c>
      <c r="Z49" s="28">
        <f t="shared" si="4"/>
        <v>0</v>
      </c>
      <c r="AA49" s="28">
        <f t="shared" si="4"/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topLeftCell="O2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4707</v>
      </c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5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AA31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  <c r="V29" s="28">
        <f t="shared" si="1"/>
        <v>0</v>
      </c>
      <c r="W29" s="28">
        <f t="shared" si="1"/>
        <v>0</v>
      </c>
      <c r="X29" s="28">
        <f t="shared" si="1"/>
        <v>0</v>
      </c>
      <c r="Y29" s="28">
        <f t="shared" si="1"/>
        <v>0</v>
      </c>
      <c r="Z29" s="28">
        <f t="shared" si="1"/>
        <v>0</v>
      </c>
      <c r="AA29" s="28">
        <f t="shared" si="1"/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  <c r="V30" s="28">
        <f t="shared" si="1"/>
        <v>0</v>
      </c>
      <c r="W30" s="28">
        <f t="shared" si="1"/>
        <v>0</v>
      </c>
      <c r="X30" s="28">
        <f t="shared" si="1"/>
        <v>0</v>
      </c>
      <c r="Y30" s="28">
        <f t="shared" si="1"/>
        <v>0</v>
      </c>
      <c r="Z30" s="28">
        <f t="shared" si="1"/>
        <v>0</v>
      </c>
      <c r="AA30" s="28">
        <f t="shared" si="1"/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  <c r="V31" s="28">
        <f t="shared" si="1"/>
        <v>0</v>
      </c>
      <c r="W31" s="28">
        <f t="shared" si="1"/>
        <v>0</v>
      </c>
      <c r="X31" s="28">
        <f t="shared" si="1"/>
        <v>0</v>
      </c>
      <c r="Y31" s="28">
        <f t="shared" si="1"/>
        <v>0</v>
      </c>
      <c r="Z31" s="28">
        <f t="shared" si="1"/>
        <v>0</v>
      </c>
      <c r="AA31" s="28">
        <f t="shared" si="1"/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2"/>
        <v>0</v>
      </c>
      <c r="Q32" s="28">
        <f t="shared" ref="Q32:AA41" si="3">$P$22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  <c r="Y32" s="28">
        <f t="shared" si="3"/>
        <v>0</v>
      </c>
      <c r="Z32" s="28">
        <f t="shared" si="3"/>
        <v>0</v>
      </c>
      <c r="AA32" s="28">
        <f t="shared" si="3"/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2"/>
        <v>0</v>
      </c>
      <c r="Q33" s="28">
        <f t="shared" si="3"/>
        <v>0</v>
      </c>
      <c r="R33" s="28">
        <f t="shared" si="3"/>
        <v>0</v>
      </c>
      <c r="S33" s="28">
        <f t="shared" si="3"/>
        <v>0</v>
      </c>
      <c r="T33" s="28">
        <f t="shared" si="3"/>
        <v>0</v>
      </c>
      <c r="U33" s="28">
        <f t="shared" si="3"/>
        <v>0</v>
      </c>
      <c r="V33" s="28">
        <f t="shared" si="3"/>
        <v>0</v>
      </c>
      <c r="W33" s="28">
        <f t="shared" si="3"/>
        <v>0</v>
      </c>
      <c r="X33" s="28">
        <f t="shared" si="3"/>
        <v>0</v>
      </c>
      <c r="Y33" s="28">
        <f t="shared" si="3"/>
        <v>0</v>
      </c>
      <c r="Z33" s="28">
        <f t="shared" si="3"/>
        <v>0</v>
      </c>
      <c r="AA33" s="28">
        <f t="shared" si="3"/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2"/>
        <v>0</v>
      </c>
      <c r="Q34" s="28">
        <f t="shared" si="3"/>
        <v>0</v>
      </c>
      <c r="R34" s="28">
        <f t="shared" si="3"/>
        <v>0</v>
      </c>
      <c r="S34" s="28">
        <f t="shared" si="3"/>
        <v>0</v>
      </c>
      <c r="T34" s="28">
        <f t="shared" si="3"/>
        <v>0</v>
      </c>
      <c r="U34" s="28">
        <f t="shared" si="3"/>
        <v>0</v>
      </c>
      <c r="V34" s="28">
        <f t="shared" si="3"/>
        <v>0</v>
      </c>
      <c r="W34" s="28">
        <f t="shared" si="3"/>
        <v>0</v>
      </c>
      <c r="X34" s="28">
        <f t="shared" si="3"/>
        <v>0</v>
      </c>
      <c r="Y34" s="28">
        <f t="shared" si="3"/>
        <v>0</v>
      </c>
      <c r="Z34" s="28">
        <f t="shared" si="3"/>
        <v>0</v>
      </c>
      <c r="AA34" s="28">
        <f t="shared" si="3"/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2"/>
        <v>0</v>
      </c>
      <c r="Q35" s="28">
        <f t="shared" si="3"/>
        <v>0</v>
      </c>
      <c r="R35" s="28">
        <f t="shared" si="3"/>
        <v>0</v>
      </c>
      <c r="S35" s="28">
        <f t="shared" si="3"/>
        <v>0</v>
      </c>
      <c r="T35" s="28">
        <f t="shared" si="3"/>
        <v>0</v>
      </c>
      <c r="U35" s="28">
        <f t="shared" si="3"/>
        <v>0</v>
      </c>
      <c r="V35" s="28">
        <f t="shared" si="3"/>
        <v>0</v>
      </c>
      <c r="W35" s="28">
        <f t="shared" si="3"/>
        <v>0</v>
      </c>
      <c r="X35" s="28">
        <f t="shared" si="3"/>
        <v>0</v>
      </c>
      <c r="Y35" s="28">
        <f t="shared" si="3"/>
        <v>0</v>
      </c>
      <c r="Z35" s="28">
        <f t="shared" si="3"/>
        <v>0</v>
      </c>
      <c r="AA35" s="28">
        <f t="shared" si="3"/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2"/>
        <v>0</v>
      </c>
      <c r="Q36" s="28">
        <f t="shared" si="3"/>
        <v>0</v>
      </c>
      <c r="R36" s="28">
        <f t="shared" si="3"/>
        <v>0</v>
      </c>
      <c r="S36" s="28">
        <f t="shared" si="3"/>
        <v>0</v>
      </c>
      <c r="T36" s="28">
        <f t="shared" si="3"/>
        <v>0</v>
      </c>
      <c r="U36" s="28">
        <f t="shared" si="3"/>
        <v>0</v>
      </c>
      <c r="V36" s="28">
        <f t="shared" si="3"/>
        <v>0</v>
      </c>
      <c r="W36" s="28">
        <f t="shared" si="3"/>
        <v>0</v>
      </c>
      <c r="X36" s="28">
        <f t="shared" si="3"/>
        <v>0</v>
      </c>
      <c r="Y36" s="28">
        <f t="shared" si="3"/>
        <v>0</v>
      </c>
      <c r="Z36" s="28">
        <f t="shared" si="3"/>
        <v>0</v>
      </c>
      <c r="AA36" s="28">
        <f t="shared" si="3"/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2"/>
        <v>0</v>
      </c>
      <c r="Q37" s="28">
        <f t="shared" si="3"/>
        <v>0</v>
      </c>
      <c r="R37" s="28">
        <f t="shared" si="3"/>
        <v>0</v>
      </c>
      <c r="S37" s="28">
        <f t="shared" si="3"/>
        <v>0</v>
      </c>
      <c r="T37" s="28">
        <f t="shared" si="3"/>
        <v>0</v>
      </c>
      <c r="U37" s="28">
        <f t="shared" si="3"/>
        <v>0</v>
      </c>
      <c r="V37" s="28">
        <f t="shared" si="3"/>
        <v>0</v>
      </c>
      <c r="W37" s="28">
        <f t="shared" si="3"/>
        <v>0</v>
      </c>
      <c r="X37" s="28">
        <f t="shared" si="3"/>
        <v>0</v>
      </c>
      <c r="Y37" s="28">
        <f t="shared" si="3"/>
        <v>0</v>
      </c>
      <c r="Z37" s="28">
        <f t="shared" si="3"/>
        <v>0</v>
      </c>
      <c r="AA37" s="28">
        <f t="shared" si="3"/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2"/>
        <v>0</v>
      </c>
      <c r="Q38" s="28">
        <f t="shared" si="3"/>
        <v>0</v>
      </c>
      <c r="R38" s="28">
        <f t="shared" si="3"/>
        <v>0</v>
      </c>
      <c r="S38" s="28">
        <f t="shared" si="3"/>
        <v>0</v>
      </c>
      <c r="T38" s="28">
        <f t="shared" si="3"/>
        <v>0</v>
      </c>
      <c r="U38" s="28">
        <f t="shared" si="3"/>
        <v>0</v>
      </c>
      <c r="V38" s="28">
        <f t="shared" si="3"/>
        <v>0</v>
      </c>
      <c r="W38" s="28">
        <f t="shared" si="3"/>
        <v>0</v>
      </c>
      <c r="X38" s="28">
        <f t="shared" si="3"/>
        <v>0</v>
      </c>
      <c r="Y38" s="28">
        <f t="shared" si="3"/>
        <v>0</v>
      </c>
      <c r="Z38" s="28">
        <f t="shared" si="3"/>
        <v>0</v>
      </c>
      <c r="AA38" s="28">
        <f t="shared" si="3"/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2"/>
        <v>0</v>
      </c>
      <c r="Q39" s="28">
        <f t="shared" si="3"/>
        <v>0</v>
      </c>
      <c r="R39" s="28">
        <f t="shared" si="3"/>
        <v>0</v>
      </c>
      <c r="S39" s="28">
        <f t="shared" si="3"/>
        <v>0</v>
      </c>
      <c r="T39" s="28">
        <f t="shared" si="3"/>
        <v>0</v>
      </c>
      <c r="U39" s="28">
        <f t="shared" si="3"/>
        <v>0</v>
      </c>
      <c r="V39" s="28">
        <f t="shared" si="3"/>
        <v>0</v>
      </c>
      <c r="W39" s="28">
        <f t="shared" si="3"/>
        <v>0</v>
      </c>
      <c r="X39" s="28">
        <f t="shared" si="3"/>
        <v>0</v>
      </c>
      <c r="Y39" s="28">
        <f t="shared" si="3"/>
        <v>0</v>
      </c>
      <c r="Z39" s="28">
        <f t="shared" si="3"/>
        <v>0</v>
      </c>
      <c r="AA39" s="28">
        <f t="shared" si="3"/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2"/>
        <v>0</v>
      </c>
      <c r="Q40" s="28">
        <f t="shared" si="3"/>
        <v>0</v>
      </c>
      <c r="R40" s="28">
        <f t="shared" si="3"/>
        <v>0</v>
      </c>
      <c r="S40" s="28">
        <f t="shared" si="3"/>
        <v>0</v>
      </c>
      <c r="T40" s="28">
        <f t="shared" si="3"/>
        <v>0</v>
      </c>
      <c r="U40" s="28">
        <f t="shared" si="3"/>
        <v>0</v>
      </c>
      <c r="V40" s="28">
        <f t="shared" si="3"/>
        <v>0</v>
      </c>
      <c r="W40" s="28">
        <f t="shared" si="3"/>
        <v>0</v>
      </c>
      <c r="X40" s="28">
        <f t="shared" si="3"/>
        <v>0</v>
      </c>
      <c r="Y40" s="28">
        <f t="shared" si="3"/>
        <v>0</v>
      </c>
      <c r="Z40" s="28">
        <f t="shared" si="3"/>
        <v>0</v>
      </c>
      <c r="AA40" s="28">
        <f t="shared" si="3"/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2"/>
        <v>0</v>
      </c>
      <c r="Q41" s="28">
        <f t="shared" si="3"/>
        <v>0</v>
      </c>
      <c r="R41" s="28">
        <f t="shared" si="3"/>
        <v>0</v>
      </c>
      <c r="S41" s="28">
        <f t="shared" si="3"/>
        <v>0</v>
      </c>
      <c r="T41" s="28">
        <f t="shared" si="3"/>
        <v>0</v>
      </c>
      <c r="U41" s="28">
        <f t="shared" si="3"/>
        <v>0</v>
      </c>
      <c r="V41" s="28">
        <f t="shared" si="3"/>
        <v>0</v>
      </c>
      <c r="W41" s="28">
        <f t="shared" si="3"/>
        <v>0</v>
      </c>
      <c r="X41" s="28">
        <f t="shared" si="3"/>
        <v>0</v>
      </c>
      <c r="Y41" s="28">
        <f t="shared" si="3"/>
        <v>0</v>
      </c>
      <c r="Z41" s="28">
        <f t="shared" si="3"/>
        <v>0</v>
      </c>
      <c r="AA41" s="28">
        <f t="shared" si="3"/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2"/>
        <v>0</v>
      </c>
      <c r="Q42" s="28">
        <f t="shared" ref="Q42:AA49" si="4">$P$22</f>
        <v>0</v>
      </c>
      <c r="R42" s="28">
        <f t="shared" si="4"/>
        <v>0</v>
      </c>
      <c r="S42" s="28">
        <f t="shared" si="4"/>
        <v>0</v>
      </c>
      <c r="T42" s="28">
        <f t="shared" si="4"/>
        <v>0</v>
      </c>
      <c r="U42" s="28">
        <f t="shared" si="4"/>
        <v>0</v>
      </c>
      <c r="V42" s="28">
        <f t="shared" si="4"/>
        <v>0</v>
      </c>
      <c r="W42" s="28">
        <f t="shared" si="4"/>
        <v>0</v>
      </c>
      <c r="X42" s="28">
        <f t="shared" si="4"/>
        <v>0</v>
      </c>
      <c r="Y42" s="28">
        <f t="shared" si="4"/>
        <v>0</v>
      </c>
      <c r="Z42" s="28">
        <f t="shared" si="4"/>
        <v>0</v>
      </c>
      <c r="AA42" s="28">
        <f t="shared" si="4"/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2"/>
        <v>0</v>
      </c>
      <c r="Q43" s="28">
        <f t="shared" si="4"/>
        <v>0</v>
      </c>
      <c r="R43" s="28">
        <f t="shared" si="4"/>
        <v>0</v>
      </c>
      <c r="S43" s="28">
        <f t="shared" si="4"/>
        <v>0</v>
      </c>
      <c r="T43" s="28">
        <f t="shared" si="4"/>
        <v>0</v>
      </c>
      <c r="U43" s="28">
        <f t="shared" si="4"/>
        <v>0</v>
      </c>
      <c r="V43" s="28">
        <f t="shared" si="4"/>
        <v>0</v>
      </c>
      <c r="W43" s="28">
        <f t="shared" si="4"/>
        <v>0</v>
      </c>
      <c r="X43" s="28">
        <f t="shared" si="4"/>
        <v>0</v>
      </c>
      <c r="Y43" s="28">
        <f t="shared" si="4"/>
        <v>0</v>
      </c>
      <c r="Z43" s="28">
        <f t="shared" si="4"/>
        <v>0</v>
      </c>
      <c r="AA43" s="28">
        <f t="shared" si="4"/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2"/>
        <v>0</v>
      </c>
      <c r="Q44" s="28">
        <f t="shared" si="4"/>
        <v>0</v>
      </c>
      <c r="R44" s="28">
        <f t="shared" si="4"/>
        <v>0</v>
      </c>
      <c r="S44" s="28">
        <f t="shared" si="4"/>
        <v>0</v>
      </c>
      <c r="T44" s="28">
        <f t="shared" si="4"/>
        <v>0</v>
      </c>
      <c r="U44" s="28">
        <f t="shared" si="4"/>
        <v>0</v>
      </c>
      <c r="V44" s="28">
        <f t="shared" si="4"/>
        <v>0</v>
      </c>
      <c r="W44" s="28">
        <f t="shared" si="4"/>
        <v>0</v>
      </c>
      <c r="X44" s="28">
        <f t="shared" si="4"/>
        <v>0</v>
      </c>
      <c r="Y44" s="28">
        <f t="shared" si="4"/>
        <v>0</v>
      </c>
      <c r="Z44" s="28">
        <f t="shared" si="4"/>
        <v>0</v>
      </c>
      <c r="AA44" s="28">
        <f t="shared" si="4"/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2"/>
        <v>0</v>
      </c>
      <c r="Q45" s="28">
        <f t="shared" si="4"/>
        <v>0</v>
      </c>
      <c r="R45" s="28">
        <f t="shared" si="4"/>
        <v>0</v>
      </c>
      <c r="S45" s="28">
        <f t="shared" si="4"/>
        <v>0</v>
      </c>
      <c r="T45" s="28">
        <f t="shared" si="4"/>
        <v>0</v>
      </c>
      <c r="U45" s="28">
        <f t="shared" si="4"/>
        <v>0</v>
      </c>
      <c r="V45" s="28">
        <f t="shared" si="4"/>
        <v>0</v>
      </c>
      <c r="W45" s="28">
        <f t="shared" si="4"/>
        <v>0</v>
      </c>
      <c r="X45" s="28">
        <f t="shared" si="4"/>
        <v>0</v>
      </c>
      <c r="Y45" s="28">
        <f t="shared" si="4"/>
        <v>0</v>
      </c>
      <c r="Z45" s="28">
        <f t="shared" si="4"/>
        <v>0</v>
      </c>
      <c r="AA45" s="28">
        <f t="shared" si="4"/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2"/>
        <v>0</v>
      </c>
      <c r="Q46" s="28">
        <f t="shared" si="4"/>
        <v>0</v>
      </c>
      <c r="R46" s="28">
        <f t="shared" si="4"/>
        <v>0</v>
      </c>
      <c r="S46" s="28">
        <f t="shared" si="4"/>
        <v>0</v>
      </c>
      <c r="T46" s="28">
        <f t="shared" si="4"/>
        <v>0</v>
      </c>
      <c r="U46" s="28">
        <f t="shared" si="4"/>
        <v>0</v>
      </c>
      <c r="V46" s="28">
        <f t="shared" si="4"/>
        <v>0</v>
      </c>
      <c r="W46" s="28">
        <f t="shared" si="4"/>
        <v>0</v>
      </c>
      <c r="X46" s="28">
        <f t="shared" si="4"/>
        <v>0</v>
      </c>
      <c r="Y46" s="28">
        <f t="shared" si="4"/>
        <v>0</v>
      </c>
      <c r="Z46" s="28">
        <f t="shared" si="4"/>
        <v>0</v>
      </c>
      <c r="AA46" s="28">
        <f t="shared" si="4"/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2"/>
        <v>0</v>
      </c>
      <c r="Q47" s="28">
        <f t="shared" si="4"/>
        <v>0</v>
      </c>
      <c r="R47" s="28">
        <f t="shared" si="4"/>
        <v>0</v>
      </c>
      <c r="S47" s="28">
        <f t="shared" si="4"/>
        <v>0</v>
      </c>
      <c r="T47" s="28">
        <f t="shared" si="4"/>
        <v>0</v>
      </c>
      <c r="U47" s="28">
        <f t="shared" si="4"/>
        <v>0</v>
      </c>
      <c r="V47" s="28">
        <f t="shared" si="4"/>
        <v>0</v>
      </c>
      <c r="W47" s="28">
        <f t="shared" si="4"/>
        <v>0</v>
      </c>
      <c r="X47" s="28">
        <f t="shared" si="4"/>
        <v>0</v>
      </c>
      <c r="Y47" s="28">
        <f t="shared" si="4"/>
        <v>0</v>
      </c>
      <c r="Z47" s="28">
        <f t="shared" si="4"/>
        <v>0</v>
      </c>
      <c r="AA47" s="28">
        <f t="shared" si="4"/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2"/>
        <v>0</v>
      </c>
      <c r="Q48" s="28">
        <f t="shared" si="4"/>
        <v>0</v>
      </c>
      <c r="R48" s="28">
        <f t="shared" si="4"/>
        <v>0</v>
      </c>
      <c r="S48" s="28">
        <f t="shared" si="4"/>
        <v>0</v>
      </c>
      <c r="T48" s="28">
        <f t="shared" si="4"/>
        <v>0</v>
      </c>
      <c r="U48" s="28">
        <f t="shared" si="4"/>
        <v>0</v>
      </c>
      <c r="V48" s="28">
        <f t="shared" si="4"/>
        <v>0</v>
      </c>
      <c r="W48" s="28">
        <f t="shared" si="4"/>
        <v>0</v>
      </c>
      <c r="X48" s="28">
        <f t="shared" si="4"/>
        <v>0</v>
      </c>
      <c r="Y48" s="28">
        <f t="shared" si="4"/>
        <v>0</v>
      </c>
      <c r="Z48" s="28">
        <f t="shared" si="4"/>
        <v>0</v>
      </c>
      <c r="AA48" s="28">
        <f t="shared" si="4"/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2"/>
        <v>0</v>
      </c>
      <c r="Q49" s="28">
        <f t="shared" si="4"/>
        <v>0</v>
      </c>
      <c r="R49" s="28">
        <f t="shared" si="4"/>
        <v>0</v>
      </c>
      <c r="S49" s="28">
        <f t="shared" si="4"/>
        <v>0</v>
      </c>
      <c r="T49" s="28">
        <f t="shared" si="4"/>
        <v>0</v>
      </c>
      <c r="U49" s="28">
        <f t="shared" si="4"/>
        <v>0</v>
      </c>
      <c r="V49" s="28">
        <f t="shared" si="4"/>
        <v>0</v>
      </c>
      <c r="W49" s="28">
        <f t="shared" si="4"/>
        <v>0</v>
      </c>
      <c r="X49" s="28">
        <f t="shared" si="4"/>
        <v>0</v>
      </c>
      <c r="Y49" s="28">
        <f t="shared" si="4"/>
        <v>0</v>
      </c>
      <c r="Z49" s="28">
        <f t="shared" si="4"/>
        <v>0</v>
      </c>
      <c r="AA49" s="28">
        <f t="shared" si="4"/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topLeftCell="O20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4" t="s">
        <v>4707</v>
      </c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5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AA31" si="1">$P$22</f>
        <v>0</v>
      </c>
      <c r="R22" s="28">
        <f t="shared" si="1"/>
        <v>0</v>
      </c>
      <c r="S22" s="28">
        <f t="shared" si="1"/>
        <v>0</v>
      </c>
      <c r="T22" s="28">
        <f t="shared" si="1"/>
        <v>0</v>
      </c>
      <c r="U22" s="28">
        <f t="shared" si="1"/>
        <v>0</v>
      </c>
      <c r="V22" s="28">
        <f t="shared" si="1"/>
        <v>0</v>
      </c>
      <c r="W22" s="28">
        <f t="shared" si="1"/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2">$P$22</f>
        <v>0</v>
      </c>
      <c r="Q23" s="28">
        <f t="shared" si="1"/>
        <v>0</v>
      </c>
      <c r="R23" s="28">
        <f t="shared" si="1"/>
        <v>0</v>
      </c>
      <c r="S23" s="28">
        <f t="shared" si="1"/>
        <v>0</v>
      </c>
      <c r="T23" s="28">
        <f t="shared" si="1"/>
        <v>0</v>
      </c>
      <c r="U23" s="28">
        <f t="shared" si="1"/>
        <v>0</v>
      </c>
      <c r="V23" s="28">
        <f t="shared" si="1"/>
        <v>0</v>
      </c>
      <c r="W23" s="28">
        <f t="shared" si="1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2"/>
        <v>0</v>
      </c>
      <c r="Q24" s="28">
        <f t="shared" si="1"/>
        <v>0</v>
      </c>
      <c r="R24" s="28">
        <f t="shared" si="1"/>
        <v>0</v>
      </c>
      <c r="S24" s="28">
        <f t="shared" si="1"/>
        <v>0</v>
      </c>
      <c r="T24" s="28">
        <f t="shared" si="1"/>
        <v>0</v>
      </c>
      <c r="U24" s="28">
        <f t="shared" si="1"/>
        <v>0</v>
      </c>
      <c r="V24" s="28">
        <f t="shared" si="1"/>
        <v>0</v>
      </c>
      <c r="W24" s="28">
        <f t="shared" si="1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2"/>
        <v>0</v>
      </c>
      <c r="Q25" s="28">
        <f t="shared" si="1"/>
        <v>0</v>
      </c>
      <c r="R25" s="28">
        <f t="shared" si="1"/>
        <v>0</v>
      </c>
      <c r="S25" s="28">
        <f t="shared" si="1"/>
        <v>0</v>
      </c>
      <c r="T25" s="28">
        <f t="shared" si="1"/>
        <v>0</v>
      </c>
      <c r="U25" s="28">
        <f t="shared" si="1"/>
        <v>0</v>
      </c>
      <c r="V25" s="28">
        <f t="shared" si="1"/>
        <v>0</v>
      </c>
      <c r="W25" s="28">
        <f t="shared" si="1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2"/>
        <v>0</v>
      </c>
      <c r="Q26" s="28">
        <f t="shared" si="1"/>
        <v>0</v>
      </c>
      <c r="R26" s="28">
        <f t="shared" si="1"/>
        <v>0</v>
      </c>
      <c r="S26" s="28">
        <f t="shared" si="1"/>
        <v>0</v>
      </c>
      <c r="T26" s="28">
        <f t="shared" si="1"/>
        <v>0</v>
      </c>
      <c r="U26" s="28">
        <f t="shared" si="1"/>
        <v>0</v>
      </c>
      <c r="V26" s="28">
        <f t="shared" si="1"/>
        <v>0</v>
      </c>
      <c r="W26" s="28">
        <f t="shared" si="1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2"/>
        <v>0</v>
      </c>
      <c r="Q27" s="28">
        <f t="shared" si="1"/>
        <v>0</v>
      </c>
      <c r="R27" s="28">
        <f t="shared" si="1"/>
        <v>0</v>
      </c>
      <c r="S27" s="28">
        <f t="shared" si="1"/>
        <v>0</v>
      </c>
      <c r="T27" s="28">
        <f t="shared" si="1"/>
        <v>0</v>
      </c>
      <c r="U27" s="28">
        <f t="shared" si="1"/>
        <v>0</v>
      </c>
      <c r="V27" s="28">
        <f t="shared" si="1"/>
        <v>0</v>
      </c>
      <c r="W27" s="28">
        <f t="shared" si="1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2"/>
        <v>0</v>
      </c>
      <c r="Q28" s="28">
        <f t="shared" si="1"/>
        <v>0</v>
      </c>
      <c r="R28" s="28">
        <f t="shared" si="1"/>
        <v>0</v>
      </c>
      <c r="S28" s="28">
        <f t="shared" si="1"/>
        <v>0</v>
      </c>
      <c r="T28" s="28">
        <f t="shared" si="1"/>
        <v>0</v>
      </c>
      <c r="U28" s="28">
        <f t="shared" si="1"/>
        <v>0</v>
      </c>
      <c r="V28" s="28">
        <f t="shared" si="1"/>
        <v>0</v>
      </c>
      <c r="W28" s="28">
        <f t="shared" si="1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2"/>
        <v>0</v>
      </c>
      <c r="Q29" s="28">
        <f t="shared" si="1"/>
        <v>0</v>
      </c>
      <c r="R29" s="28">
        <f t="shared" si="1"/>
        <v>0</v>
      </c>
      <c r="S29" s="28">
        <f t="shared" si="1"/>
        <v>0</v>
      </c>
      <c r="T29" s="28">
        <f t="shared" si="1"/>
        <v>0</v>
      </c>
      <c r="U29" s="28">
        <f t="shared" si="1"/>
        <v>0</v>
      </c>
      <c r="V29" s="28">
        <f t="shared" si="1"/>
        <v>0</v>
      </c>
      <c r="W29" s="28">
        <f t="shared" si="1"/>
        <v>0</v>
      </c>
      <c r="X29" s="28">
        <f t="shared" si="1"/>
        <v>0</v>
      </c>
      <c r="Y29" s="28">
        <f t="shared" si="1"/>
        <v>0</v>
      </c>
      <c r="Z29" s="28">
        <f t="shared" si="1"/>
        <v>0</v>
      </c>
      <c r="AA29" s="28">
        <f t="shared" si="1"/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2"/>
        <v>0</v>
      </c>
      <c r="Q30" s="28">
        <f t="shared" si="1"/>
        <v>0</v>
      </c>
      <c r="R30" s="28">
        <f t="shared" si="1"/>
        <v>0</v>
      </c>
      <c r="S30" s="28">
        <f t="shared" si="1"/>
        <v>0</v>
      </c>
      <c r="T30" s="28">
        <f t="shared" si="1"/>
        <v>0</v>
      </c>
      <c r="U30" s="28">
        <f t="shared" si="1"/>
        <v>0</v>
      </c>
      <c r="V30" s="28">
        <f t="shared" si="1"/>
        <v>0</v>
      </c>
      <c r="W30" s="28">
        <f t="shared" si="1"/>
        <v>0</v>
      </c>
      <c r="X30" s="28">
        <f t="shared" si="1"/>
        <v>0</v>
      </c>
      <c r="Y30" s="28">
        <f t="shared" si="1"/>
        <v>0</v>
      </c>
      <c r="Z30" s="28">
        <f t="shared" si="1"/>
        <v>0</v>
      </c>
      <c r="AA30" s="28">
        <f t="shared" si="1"/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2"/>
        <v>0</v>
      </c>
      <c r="Q31" s="28">
        <f t="shared" si="1"/>
        <v>0</v>
      </c>
      <c r="R31" s="28">
        <f t="shared" si="1"/>
        <v>0</v>
      </c>
      <c r="S31" s="28">
        <f t="shared" si="1"/>
        <v>0</v>
      </c>
      <c r="T31" s="28">
        <f t="shared" si="1"/>
        <v>0</v>
      </c>
      <c r="U31" s="28">
        <f t="shared" si="1"/>
        <v>0</v>
      </c>
      <c r="V31" s="28">
        <f t="shared" si="1"/>
        <v>0</v>
      </c>
      <c r="W31" s="28">
        <f t="shared" si="1"/>
        <v>0</v>
      </c>
      <c r="X31" s="28">
        <f t="shared" si="1"/>
        <v>0</v>
      </c>
      <c r="Y31" s="28">
        <f t="shared" si="1"/>
        <v>0</v>
      </c>
      <c r="Z31" s="28">
        <f t="shared" si="1"/>
        <v>0</v>
      </c>
      <c r="AA31" s="28">
        <f t="shared" si="1"/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2"/>
        <v>0</v>
      </c>
      <c r="Q32" s="28">
        <f t="shared" ref="Q32:AA41" si="3">$P$22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  <c r="Y32" s="28">
        <f t="shared" si="3"/>
        <v>0</v>
      </c>
      <c r="Z32" s="28">
        <f t="shared" si="3"/>
        <v>0</v>
      </c>
      <c r="AA32" s="28">
        <f t="shared" si="3"/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2"/>
        <v>0</v>
      </c>
      <c r="Q33" s="28">
        <f t="shared" si="3"/>
        <v>0</v>
      </c>
      <c r="R33" s="28">
        <f t="shared" si="3"/>
        <v>0</v>
      </c>
      <c r="S33" s="28">
        <f t="shared" si="3"/>
        <v>0</v>
      </c>
      <c r="T33" s="28">
        <f t="shared" si="3"/>
        <v>0</v>
      </c>
      <c r="U33" s="28">
        <f t="shared" si="3"/>
        <v>0</v>
      </c>
      <c r="V33" s="28">
        <f t="shared" si="3"/>
        <v>0</v>
      </c>
      <c r="W33" s="28">
        <f t="shared" si="3"/>
        <v>0</v>
      </c>
      <c r="X33" s="28">
        <f t="shared" si="3"/>
        <v>0</v>
      </c>
      <c r="Y33" s="28">
        <f t="shared" si="3"/>
        <v>0</v>
      </c>
      <c r="Z33" s="28">
        <f t="shared" si="3"/>
        <v>0</v>
      </c>
      <c r="AA33" s="28">
        <f t="shared" si="3"/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2"/>
        <v>0</v>
      </c>
      <c r="Q34" s="28">
        <f t="shared" si="3"/>
        <v>0</v>
      </c>
      <c r="R34" s="28">
        <f t="shared" si="3"/>
        <v>0</v>
      </c>
      <c r="S34" s="28">
        <f t="shared" si="3"/>
        <v>0</v>
      </c>
      <c r="T34" s="28">
        <f t="shared" si="3"/>
        <v>0</v>
      </c>
      <c r="U34" s="28">
        <f t="shared" si="3"/>
        <v>0</v>
      </c>
      <c r="V34" s="28">
        <f t="shared" si="3"/>
        <v>0</v>
      </c>
      <c r="W34" s="28">
        <f t="shared" si="3"/>
        <v>0</v>
      </c>
      <c r="X34" s="28">
        <f t="shared" si="3"/>
        <v>0</v>
      </c>
      <c r="Y34" s="28">
        <f t="shared" si="3"/>
        <v>0</v>
      </c>
      <c r="Z34" s="28">
        <f t="shared" si="3"/>
        <v>0</v>
      </c>
      <c r="AA34" s="28">
        <f t="shared" si="3"/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2"/>
        <v>0</v>
      </c>
      <c r="Q35" s="28">
        <f t="shared" si="3"/>
        <v>0</v>
      </c>
      <c r="R35" s="28">
        <f t="shared" si="3"/>
        <v>0</v>
      </c>
      <c r="S35" s="28">
        <f t="shared" si="3"/>
        <v>0</v>
      </c>
      <c r="T35" s="28">
        <f t="shared" si="3"/>
        <v>0</v>
      </c>
      <c r="U35" s="28">
        <f t="shared" si="3"/>
        <v>0</v>
      </c>
      <c r="V35" s="28">
        <f t="shared" si="3"/>
        <v>0</v>
      </c>
      <c r="W35" s="28">
        <f t="shared" si="3"/>
        <v>0</v>
      </c>
      <c r="X35" s="28">
        <f t="shared" si="3"/>
        <v>0</v>
      </c>
      <c r="Y35" s="28">
        <f t="shared" si="3"/>
        <v>0</v>
      </c>
      <c r="Z35" s="28">
        <f t="shared" si="3"/>
        <v>0</v>
      </c>
      <c r="AA35" s="28">
        <f t="shared" si="3"/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2"/>
        <v>0</v>
      </c>
      <c r="Q36" s="28">
        <f t="shared" si="3"/>
        <v>0</v>
      </c>
      <c r="R36" s="28">
        <f t="shared" si="3"/>
        <v>0</v>
      </c>
      <c r="S36" s="28">
        <f t="shared" si="3"/>
        <v>0</v>
      </c>
      <c r="T36" s="28">
        <f t="shared" si="3"/>
        <v>0</v>
      </c>
      <c r="U36" s="28">
        <f t="shared" si="3"/>
        <v>0</v>
      </c>
      <c r="V36" s="28">
        <f t="shared" si="3"/>
        <v>0</v>
      </c>
      <c r="W36" s="28">
        <f t="shared" si="3"/>
        <v>0</v>
      </c>
      <c r="X36" s="28">
        <f t="shared" si="3"/>
        <v>0</v>
      </c>
      <c r="Y36" s="28">
        <f t="shared" si="3"/>
        <v>0</v>
      </c>
      <c r="Z36" s="28">
        <f t="shared" si="3"/>
        <v>0</v>
      </c>
      <c r="AA36" s="28">
        <f t="shared" si="3"/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2"/>
        <v>0</v>
      </c>
      <c r="Q37" s="28">
        <f t="shared" si="3"/>
        <v>0</v>
      </c>
      <c r="R37" s="28">
        <f t="shared" si="3"/>
        <v>0</v>
      </c>
      <c r="S37" s="28">
        <f t="shared" si="3"/>
        <v>0</v>
      </c>
      <c r="T37" s="28">
        <f t="shared" si="3"/>
        <v>0</v>
      </c>
      <c r="U37" s="28">
        <f t="shared" si="3"/>
        <v>0</v>
      </c>
      <c r="V37" s="28">
        <f t="shared" si="3"/>
        <v>0</v>
      </c>
      <c r="W37" s="28">
        <f t="shared" si="3"/>
        <v>0</v>
      </c>
      <c r="X37" s="28">
        <f t="shared" si="3"/>
        <v>0</v>
      </c>
      <c r="Y37" s="28">
        <f t="shared" si="3"/>
        <v>0</v>
      </c>
      <c r="Z37" s="28">
        <f t="shared" si="3"/>
        <v>0</v>
      </c>
      <c r="AA37" s="28">
        <f t="shared" si="3"/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2"/>
        <v>0</v>
      </c>
      <c r="Q38" s="28">
        <f t="shared" si="3"/>
        <v>0</v>
      </c>
      <c r="R38" s="28">
        <f t="shared" si="3"/>
        <v>0</v>
      </c>
      <c r="S38" s="28">
        <f t="shared" si="3"/>
        <v>0</v>
      </c>
      <c r="T38" s="28">
        <f t="shared" si="3"/>
        <v>0</v>
      </c>
      <c r="U38" s="28">
        <f t="shared" si="3"/>
        <v>0</v>
      </c>
      <c r="V38" s="28">
        <f t="shared" si="3"/>
        <v>0</v>
      </c>
      <c r="W38" s="28">
        <f t="shared" si="3"/>
        <v>0</v>
      </c>
      <c r="X38" s="28">
        <f t="shared" si="3"/>
        <v>0</v>
      </c>
      <c r="Y38" s="28">
        <f t="shared" si="3"/>
        <v>0</v>
      </c>
      <c r="Z38" s="28">
        <f t="shared" si="3"/>
        <v>0</v>
      </c>
      <c r="AA38" s="28">
        <f t="shared" si="3"/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2"/>
        <v>0</v>
      </c>
      <c r="Q39" s="28">
        <f t="shared" si="3"/>
        <v>0</v>
      </c>
      <c r="R39" s="28">
        <f t="shared" si="3"/>
        <v>0</v>
      </c>
      <c r="S39" s="28">
        <f t="shared" si="3"/>
        <v>0</v>
      </c>
      <c r="T39" s="28">
        <f t="shared" si="3"/>
        <v>0</v>
      </c>
      <c r="U39" s="28">
        <f t="shared" si="3"/>
        <v>0</v>
      </c>
      <c r="V39" s="28">
        <f t="shared" si="3"/>
        <v>0</v>
      </c>
      <c r="W39" s="28">
        <f t="shared" si="3"/>
        <v>0</v>
      </c>
      <c r="X39" s="28">
        <f t="shared" si="3"/>
        <v>0</v>
      </c>
      <c r="Y39" s="28">
        <f t="shared" si="3"/>
        <v>0</v>
      </c>
      <c r="Z39" s="28">
        <f t="shared" si="3"/>
        <v>0</v>
      </c>
      <c r="AA39" s="28">
        <f t="shared" si="3"/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2"/>
        <v>0</v>
      </c>
      <c r="Q40" s="28">
        <f t="shared" si="3"/>
        <v>0</v>
      </c>
      <c r="R40" s="28">
        <f t="shared" si="3"/>
        <v>0</v>
      </c>
      <c r="S40" s="28">
        <f t="shared" si="3"/>
        <v>0</v>
      </c>
      <c r="T40" s="28">
        <f t="shared" si="3"/>
        <v>0</v>
      </c>
      <c r="U40" s="28">
        <f t="shared" si="3"/>
        <v>0</v>
      </c>
      <c r="V40" s="28">
        <f t="shared" si="3"/>
        <v>0</v>
      </c>
      <c r="W40" s="28">
        <f t="shared" si="3"/>
        <v>0</v>
      </c>
      <c r="X40" s="28">
        <f t="shared" si="3"/>
        <v>0</v>
      </c>
      <c r="Y40" s="28">
        <f t="shared" si="3"/>
        <v>0</v>
      </c>
      <c r="Z40" s="28">
        <f t="shared" si="3"/>
        <v>0</v>
      </c>
      <c r="AA40" s="28">
        <f t="shared" si="3"/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2"/>
        <v>0</v>
      </c>
      <c r="Q41" s="28">
        <f t="shared" si="3"/>
        <v>0</v>
      </c>
      <c r="R41" s="28">
        <f t="shared" si="3"/>
        <v>0</v>
      </c>
      <c r="S41" s="28">
        <f t="shared" si="3"/>
        <v>0</v>
      </c>
      <c r="T41" s="28">
        <f t="shared" si="3"/>
        <v>0</v>
      </c>
      <c r="U41" s="28">
        <f t="shared" si="3"/>
        <v>0</v>
      </c>
      <c r="V41" s="28">
        <f t="shared" si="3"/>
        <v>0</v>
      </c>
      <c r="W41" s="28">
        <f t="shared" si="3"/>
        <v>0</v>
      </c>
      <c r="X41" s="28">
        <f t="shared" si="3"/>
        <v>0</v>
      </c>
      <c r="Y41" s="28">
        <f t="shared" si="3"/>
        <v>0</v>
      </c>
      <c r="Z41" s="28">
        <f t="shared" si="3"/>
        <v>0</v>
      </c>
      <c r="AA41" s="28">
        <f t="shared" si="3"/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2"/>
        <v>0</v>
      </c>
      <c r="Q42" s="28">
        <f t="shared" ref="Q42:AA49" si="4">$P$22</f>
        <v>0</v>
      </c>
      <c r="R42" s="28">
        <f t="shared" si="4"/>
        <v>0</v>
      </c>
      <c r="S42" s="28">
        <f t="shared" si="4"/>
        <v>0</v>
      </c>
      <c r="T42" s="28">
        <f t="shared" si="4"/>
        <v>0</v>
      </c>
      <c r="U42" s="28">
        <f t="shared" si="4"/>
        <v>0</v>
      </c>
      <c r="V42" s="28">
        <f t="shared" si="4"/>
        <v>0</v>
      </c>
      <c r="W42" s="28">
        <f t="shared" si="4"/>
        <v>0</v>
      </c>
      <c r="X42" s="28">
        <f t="shared" si="4"/>
        <v>0</v>
      </c>
      <c r="Y42" s="28">
        <f t="shared" si="4"/>
        <v>0</v>
      </c>
      <c r="Z42" s="28">
        <f t="shared" si="4"/>
        <v>0</v>
      </c>
      <c r="AA42" s="28">
        <f t="shared" si="4"/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2"/>
        <v>0</v>
      </c>
      <c r="Q43" s="28">
        <f t="shared" si="4"/>
        <v>0</v>
      </c>
      <c r="R43" s="28">
        <f t="shared" si="4"/>
        <v>0</v>
      </c>
      <c r="S43" s="28">
        <f t="shared" si="4"/>
        <v>0</v>
      </c>
      <c r="T43" s="28">
        <f t="shared" si="4"/>
        <v>0</v>
      </c>
      <c r="U43" s="28">
        <f t="shared" si="4"/>
        <v>0</v>
      </c>
      <c r="V43" s="28">
        <f t="shared" si="4"/>
        <v>0</v>
      </c>
      <c r="W43" s="28">
        <f t="shared" si="4"/>
        <v>0</v>
      </c>
      <c r="X43" s="28">
        <f t="shared" si="4"/>
        <v>0</v>
      </c>
      <c r="Y43" s="28">
        <f t="shared" si="4"/>
        <v>0</v>
      </c>
      <c r="Z43" s="28">
        <f t="shared" si="4"/>
        <v>0</v>
      </c>
      <c r="AA43" s="28">
        <f t="shared" si="4"/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2"/>
        <v>0</v>
      </c>
      <c r="Q44" s="28">
        <f t="shared" si="4"/>
        <v>0</v>
      </c>
      <c r="R44" s="28">
        <f t="shared" si="4"/>
        <v>0</v>
      </c>
      <c r="S44" s="28">
        <f t="shared" si="4"/>
        <v>0</v>
      </c>
      <c r="T44" s="28">
        <f t="shared" si="4"/>
        <v>0</v>
      </c>
      <c r="U44" s="28">
        <f t="shared" si="4"/>
        <v>0</v>
      </c>
      <c r="V44" s="28">
        <f t="shared" si="4"/>
        <v>0</v>
      </c>
      <c r="W44" s="28">
        <f t="shared" si="4"/>
        <v>0</v>
      </c>
      <c r="X44" s="28">
        <f t="shared" si="4"/>
        <v>0</v>
      </c>
      <c r="Y44" s="28">
        <f t="shared" si="4"/>
        <v>0</v>
      </c>
      <c r="Z44" s="28">
        <f t="shared" si="4"/>
        <v>0</v>
      </c>
      <c r="AA44" s="28">
        <f t="shared" si="4"/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2"/>
        <v>0</v>
      </c>
      <c r="Q45" s="28">
        <f t="shared" si="4"/>
        <v>0</v>
      </c>
      <c r="R45" s="28">
        <f t="shared" si="4"/>
        <v>0</v>
      </c>
      <c r="S45" s="28">
        <f t="shared" si="4"/>
        <v>0</v>
      </c>
      <c r="T45" s="28">
        <f t="shared" si="4"/>
        <v>0</v>
      </c>
      <c r="U45" s="28">
        <f t="shared" si="4"/>
        <v>0</v>
      </c>
      <c r="V45" s="28">
        <f t="shared" si="4"/>
        <v>0</v>
      </c>
      <c r="W45" s="28">
        <f t="shared" si="4"/>
        <v>0</v>
      </c>
      <c r="X45" s="28">
        <f t="shared" si="4"/>
        <v>0</v>
      </c>
      <c r="Y45" s="28">
        <f t="shared" si="4"/>
        <v>0</v>
      </c>
      <c r="Z45" s="28">
        <f t="shared" si="4"/>
        <v>0</v>
      </c>
      <c r="AA45" s="28">
        <f t="shared" si="4"/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2"/>
        <v>0</v>
      </c>
      <c r="Q46" s="28">
        <f t="shared" si="4"/>
        <v>0</v>
      </c>
      <c r="R46" s="28">
        <f t="shared" si="4"/>
        <v>0</v>
      </c>
      <c r="S46" s="28">
        <f t="shared" si="4"/>
        <v>0</v>
      </c>
      <c r="T46" s="28">
        <f t="shared" si="4"/>
        <v>0</v>
      </c>
      <c r="U46" s="28">
        <f t="shared" si="4"/>
        <v>0</v>
      </c>
      <c r="V46" s="28">
        <f t="shared" si="4"/>
        <v>0</v>
      </c>
      <c r="W46" s="28">
        <f t="shared" si="4"/>
        <v>0</v>
      </c>
      <c r="X46" s="28">
        <f t="shared" si="4"/>
        <v>0</v>
      </c>
      <c r="Y46" s="28">
        <f t="shared" si="4"/>
        <v>0</v>
      </c>
      <c r="Z46" s="28">
        <f t="shared" si="4"/>
        <v>0</v>
      </c>
      <c r="AA46" s="28">
        <f t="shared" si="4"/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2"/>
        <v>0</v>
      </c>
      <c r="Q47" s="28">
        <f t="shared" si="4"/>
        <v>0</v>
      </c>
      <c r="R47" s="28">
        <f t="shared" si="4"/>
        <v>0</v>
      </c>
      <c r="S47" s="28">
        <f t="shared" si="4"/>
        <v>0</v>
      </c>
      <c r="T47" s="28">
        <f t="shared" si="4"/>
        <v>0</v>
      </c>
      <c r="U47" s="28">
        <f t="shared" si="4"/>
        <v>0</v>
      </c>
      <c r="V47" s="28">
        <f t="shared" si="4"/>
        <v>0</v>
      </c>
      <c r="W47" s="28">
        <f t="shared" si="4"/>
        <v>0</v>
      </c>
      <c r="X47" s="28">
        <f t="shared" si="4"/>
        <v>0</v>
      </c>
      <c r="Y47" s="28">
        <f t="shared" si="4"/>
        <v>0</v>
      </c>
      <c r="Z47" s="28">
        <f t="shared" si="4"/>
        <v>0</v>
      </c>
      <c r="AA47" s="28">
        <f t="shared" si="4"/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2"/>
        <v>0</v>
      </c>
      <c r="Q48" s="28">
        <f t="shared" si="4"/>
        <v>0</v>
      </c>
      <c r="R48" s="28">
        <f t="shared" si="4"/>
        <v>0</v>
      </c>
      <c r="S48" s="28">
        <f t="shared" si="4"/>
        <v>0</v>
      </c>
      <c r="T48" s="28">
        <f t="shared" si="4"/>
        <v>0</v>
      </c>
      <c r="U48" s="28">
        <f t="shared" si="4"/>
        <v>0</v>
      </c>
      <c r="V48" s="28">
        <f t="shared" si="4"/>
        <v>0</v>
      </c>
      <c r="W48" s="28">
        <f t="shared" si="4"/>
        <v>0</v>
      </c>
      <c r="X48" s="28">
        <f t="shared" si="4"/>
        <v>0</v>
      </c>
      <c r="Y48" s="28">
        <f t="shared" si="4"/>
        <v>0</v>
      </c>
      <c r="Z48" s="28">
        <f t="shared" si="4"/>
        <v>0</v>
      </c>
      <c r="AA48" s="28">
        <f t="shared" si="4"/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2"/>
        <v>0</v>
      </c>
      <c r="Q49" s="28">
        <f t="shared" si="4"/>
        <v>0</v>
      </c>
      <c r="R49" s="28">
        <f t="shared" si="4"/>
        <v>0</v>
      </c>
      <c r="S49" s="28">
        <f t="shared" si="4"/>
        <v>0</v>
      </c>
      <c r="T49" s="28">
        <f t="shared" si="4"/>
        <v>0</v>
      </c>
      <c r="U49" s="28">
        <f t="shared" si="4"/>
        <v>0</v>
      </c>
      <c r="V49" s="28">
        <f t="shared" si="4"/>
        <v>0</v>
      </c>
      <c r="W49" s="28">
        <f t="shared" si="4"/>
        <v>0</v>
      </c>
      <c r="X49" s="28">
        <f t="shared" si="4"/>
        <v>0</v>
      </c>
      <c r="Y49" s="28">
        <f t="shared" si="4"/>
        <v>0</v>
      </c>
      <c r="Z49" s="28">
        <f t="shared" si="4"/>
        <v>0</v>
      </c>
      <c r="AA49" s="28">
        <f t="shared" si="4"/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opLeftCell="A19" workbookViewId="0">
      <selection activeCell="P23" sqref="P23:P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f t="shared" ref="Q22:R49" si="0">$P$22</f>
        <v>0</v>
      </c>
      <c r="R22" s="28">
        <f t="shared" si="0"/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 t="shared" ref="P23:P49" si="1">$P$22</f>
        <v>0</v>
      </c>
      <c r="Q23" s="28">
        <f t="shared" si="0"/>
        <v>0</v>
      </c>
      <c r="R23" s="28">
        <f t="shared" si="0"/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 t="shared" si="1"/>
        <v>0</v>
      </c>
      <c r="Q24" s="28">
        <f t="shared" si="0"/>
        <v>0</v>
      </c>
      <c r="R24" s="28">
        <f t="shared" si="0"/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 t="shared" si="1"/>
        <v>0</v>
      </c>
      <c r="Q25" s="28">
        <f t="shared" si="0"/>
        <v>0</v>
      </c>
      <c r="R25" s="28">
        <f t="shared" si="0"/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 t="shared" si="1"/>
        <v>0</v>
      </c>
      <c r="Q26" s="28">
        <f t="shared" si="0"/>
        <v>0</v>
      </c>
      <c r="R26" s="28">
        <f t="shared" si="0"/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 t="shared" si="1"/>
        <v>0</v>
      </c>
      <c r="Q27" s="28">
        <f t="shared" si="0"/>
        <v>0</v>
      </c>
      <c r="R27" s="28">
        <f t="shared" si="0"/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 t="shared" si="1"/>
        <v>0</v>
      </c>
      <c r="Q28" s="28">
        <f t="shared" si="0"/>
        <v>0</v>
      </c>
      <c r="R28" s="28">
        <f t="shared" si="0"/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 t="shared" si="1"/>
        <v>0</v>
      </c>
      <c r="Q29" s="28">
        <f t="shared" si="0"/>
        <v>0</v>
      </c>
      <c r="R29" s="28">
        <f t="shared" si="0"/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 t="shared" si="1"/>
        <v>0</v>
      </c>
      <c r="Q30" s="28">
        <f t="shared" si="0"/>
        <v>0</v>
      </c>
      <c r="R30" s="28">
        <f t="shared" si="0"/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 t="shared" si="1"/>
        <v>0</v>
      </c>
      <c r="Q31" s="28">
        <f t="shared" si="0"/>
        <v>0</v>
      </c>
      <c r="R31" s="28">
        <f t="shared" si="0"/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 t="shared" si="1"/>
        <v>0</v>
      </c>
      <c r="Q32" s="28">
        <f t="shared" si="0"/>
        <v>0</v>
      </c>
      <c r="R32" s="28">
        <f t="shared" si="0"/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 t="shared" si="1"/>
        <v>0</v>
      </c>
      <c r="Q33" s="28">
        <f t="shared" si="0"/>
        <v>0</v>
      </c>
      <c r="R33" s="28">
        <f t="shared" si="0"/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 t="shared" si="1"/>
        <v>0</v>
      </c>
      <c r="Q34" s="28">
        <f t="shared" si="0"/>
        <v>0</v>
      </c>
      <c r="R34" s="28">
        <f t="shared" si="0"/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 t="shared" si="1"/>
        <v>0</v>
      </c>
      <c r="Q35" s="28">
        <f t="shared" si="0"/>
        <v>0</v>
      </c>
      <c r="R35" s="28">
        <f t="shared" si="0"/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 t="shared" si="1"/>
        <v>0</v>
      </c>
      <c r="Q36" s="28">
        <f t="shared" si="0"/>
        <v>0</v>
      </c>
      <c r="R36" s="28">
        <f t="shared" si="0"/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 t="shared" si="1"/>
        <v>0</v>
      </c>
      <c r="Q37" s="28">
        <f t="shared" si="0"/>
        <v>0</v>
      </c>
      <c r="R37" s="28">
        <f t="shared" si="0"/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 t="shared" si="1"/>
        <v>0</v>
      </c>
      <c r="Q38" s="28">
        <f t="shared" si="0"/>
        <v>0</v>
      </c>
      <c r="R38" s="28">
        <f t="shared" si="0"/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 t="shared" si="1"/>
        <v>0</v>
      </c>
      <c r="Q39" s="28">
        <f t="shared" si="0"/>
        <v>0</v>
      </c>
      <c r="R39" s="28">
        <f t="shared" si="0"/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 t="shared" si="1"/>
        <v>0</v>
      </c>
      <c r="Q40" s="28">
        <f t="shared" si="0"/>
        <v>0</v>
      </c>
      <c r="R40" s="28">
        <f t="shared" si="0"/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 t="shared" si="1"/>
        <v>0</v>
      </c>
      <c r="Q41" s="28">
        <f t="shared" si="0"/>
        <v>0</v>
      </c>
      <c r="R41" s="28">
        <f t="shared" si="0"/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 t="shared" si="1"/>
        <v>0</v>
      </c>
      <c r="Q42" s="28">
        <f t="shared" si="0"/>
        <v>0</v>
      </c>
      <c r="R42" s="28">
        <f t="shared" si="0"/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 t="shared" si="1"/>
        <v>0</v>
      </c>
      <c r="Q43" s="28">
        <f t="shared" si="0"/>
        <v>0</v>
      </c>
      <c r="R43" s="28">
        <f t="shared" si="0"/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 t="shared" si="1"/>
        <v>0</v>
      </c>
      <c r="Q44" s="28">
        <f t="shared" si="0"/>
        <v>0</v>
      </c>
      <c r="R44" s="28">
        <f t="shared" si="0"/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 t="shared" si="1"/>
        <v>0</v>
      </c>
      <c r="Q45" s="28">
        <f t="shared" si="0"/>
        <v>0</v>
      </c>
      <c r="R45" s="28">
        <f t="shared" si="0"/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 t="shared" si="1"/>
        <v>0</v>
      </c>
      <c r="Q46" s="28">
        <f t="shared" si="0"/>
        <v>0</v>
      </c>
      <c r="R46" s="28">
        <f t="shared" si="0"/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 t="shared" si="1"/>
        <v>0</v>
      </c>
      <c r="Q47" s="28">
        <f t="shared" si="0"/>
        <v>0</v>
      </c>
      <c r="R47" s="28">
        <f t="shared" si="0"/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 t="shared" si="1"/>
        <v>0</v>
      </c>
      <c r="Q48" s="28">
        <f t="shared" si="0"/>
        <v>0</v>
      </c>
      <c r="R48" s="28">
        <f t="shared" si="0"/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 t="shared" si="1"/>
        <v>0</v>
      </c>
      <c r="Q49" s="28">
        <f t="shared" si="0"/>
        <v>0</v>
      </c>
      <c r="R49" s="28">
        <f t="shared" si="0"/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topLeftCell="A19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f>'Раздел 2.14.3.1'!$P$22</f>
        <v>0</v>
      </c>
      <c r="Q22" s="28">
        <f>'Раздел 2.14.3.1'!$P$22</f>
        <v>0</v>
      </c>
      <c r="R22" s="28">
        <f>'Раздел 2.14.3.1'!$P$22</f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2.14.3.1'!$P$22</f>
        <v>0</v>
      </c>
      <c r="Q23" s="28">
        <f>'Раздел 2.14.3.1'!$P$22</f>
        <v>0</v>
      </c>
      <c r="R23" s="28">
        <f>'Раздел 2.14.3.1'!$P$22</f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2.14.3.1'!$P$22</f>
        <v>0</v>
      </c>
      <c r="Q24" s="28">
        <f>'Раздел 2.14.3.1'!$P$22</f>
        <v>0</v>
      </c>
      <c r="R24" s="28">
        <f>'Раздел 2.14.3.1'!$P$22</f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2.14.3.1'!$P$22</f>
        <v>0</v>
      </c>
      <c r="Q25" s="28">
        <f>'Раздел 2.14.3.1'!$P$22</f>
        <v>0</v>
      </c>
      <c r="R25" s="28">
        <f>'Раздел 2.14.3.1'!$P$22</f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2.14.3.1'!$P$22</f>
        <v>0</v>
      </c>
      <c r="Q26" s="28">
        <f>'Раздел 2.14.3.1'!$P$22</f>
        <v>0</v>
      </c>
      <c r="R26" s="28">
        <f>'Раздел 2.14.3.1'!$P$22</f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2.14.3.1'!$P$22</f>
        <v>0</v>
      </c>
      <c r="Q27" s="28">
        <f>'Раздел 2.14.3.1'!$P$22</f>
        <v>0</v>
      </c>
      <c r="R27" s="28">
        <f>'Раздел 2.14.3.1'!$P$22</f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2.14.3.1'!$P$22</f>
        <v>0</v>
      </c>
      <c r="Q28" s="28">
        <f>'Раздел 2.14.3.1'!$P$22</f>
        <v>0</v>
      </c>
      <c r="R28" s="28">
        <f>'Раздел 2.14.3.1'!$P$22</f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2.14.3.1'!$P$22</f>
        <v>0</v>
      </c>
      <c r="Q29" s="28">
        <f>'Раздел 2.14.3.1'!$P$22</f>
        <v>0</v>
      </c>
      <c r="R29" s="28">
        <f>'Раздел 2.14.3.1'!$P$22</f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>'Раздел 2.14.3.1'!$P$22</f>
        <v>0</v>
      </c>
      <c r="Q30" s="28">
        <f>'Раздел 2.14.3.1'!$P$22</f>
        <v>0</v>
      </c>
      <c r="R30" s="28">
        <f>'Раздел 2.14.3.1'!$P$22</f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>'Раздел 2.14.3.1'!$P$22</f>
        <v>0</v>
      </c>
      <c r="Q31" s="28">
        <f>'Раздел 2.14.3.1'!$P$22</f>
        <v>0</v>
      </c>
      <c r="R31" s="28">
        <f>'Раздел 2.14.3.1'!$P$22</f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>'Раздел 2.14.3.1'!$P$22</f>
        <v>0</v>
      </c>
      <c r="Q32" s="28">
        <f>'Раздел 2.14.3.1'!$P$22</f>
        <v>0</v>
      </c>
      <c r="R32" s="28">
        <f>'Раздел 2.14.3.1'!$P$22</f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>'Раздел 2.14.3.1'!$P$22</f>
        <v>0</v>
      </c>
      <c r="Q33" s="28">
        <f>'Раздел 2.14.3.1'!$P$22</f>
        <v>0</v>
      </c>
      <c r="R33" s="28">
        <f>'Раздел 2.14.3.1'!$P$22</f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>'Раздел 2.14.3.1'!$P$22</f>
        <v>0</v>
      </c>
      <c r="Q34" s="28">
        <f>'Раздел 2.14.3.1'!$P$22</f>
        <v>0</v>
      </c>
      <c r="R34" s="28">
        <f>'Раздел 2.14.3.1'!$P$22</f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>'Раздел 2.14.3.1'!$P$22</f>
        <v>0</v>
      </c>
      <c r="Q35" s="28">
        <f>'Раздел 2.14.3.1'!$P$22</f>
        <v>0</v>
      </c>
      <c r="R35" s="28">
        <f>'Раздел 2.14.3.1'!$P$22</f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>'Раздел 2.14.3.1'!$P$22</f>
        <v>0</v>
      </c>
      <c r="Q36" s="28">
        <f>'Раздел 2.14.3.1'!$P$22</f>
        <v>0</v>
      </c>
      <c r="R36" s="28">
        <f>'Раздел 2.14.3.1'!$P$22</f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>'Раздел 2.14.3.1'!$P$22</f>
        <v>0</v>
      </c>
      <c r="Q37" s="28">
        <f>'Раздел 2.14.3.1'!$P$22</f>
        <v>0</v>
      </c>
      <c r="R37" s="28">
        <f>'Раздел 2.14.3.1'!$P$22</f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>'Раздел 2.14.3.1'!$P$22</f>
        <v>0</v>
      </c>
      <c r="Q38" s="28">
        <f>'Раздел 2.14.3.1'!$P$22</f>
        <v>0</v>
      </c>
      <c r="R38" s="28">
        <f>'Раздел 2.14.3.1'!$P$22</f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>'Раздел 2.14.3.1'!$P$22</f>
        <v>0</v>
      </c>
      <c r="Q39" s="28">
        <f>'Раздел 2.14.3.1'!$P$22</f>
        <v>0</v>
      </c>
      <c r="R39" s="28">
        <f>'Раздел 2.14.3.1'!$P$22</f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>'Раздел 2.14.3.1'!$P$22</f>
        <v>0</v>
      </c>
      <c r="Q40" s="28">
        <f>'Раздел 2.14.3.1'!$P$22</f>
        <v>0</v>
      </c>
      <c r="R40" s="28">
        <f>'Раздел 2.14.3.1'!$P$22</f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>'Раздел 2.14.3.1'!$P$22</f>
        <v>0</v>
      </c>
      <c r="Q41" s="28">
        <f>'Раздел 2.14.3.1'!$P$22</f>
        <v>0</v>
      </c>
      <c r="R41" s="28">
        <f>'Раздел 2.14.3.1'!$P$22</f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>'Раздел 2.14.3.1'!$P$22</f>
        <v>0</v>
      </c>
      <c r="Q42" s="28">
        <f>'Раздел 2.14.3.1'!$P$22</f>
        <v>0</v>
      </c>
      <c r="R42" s="28">
        <f>'Раздел 2.14.3.1'!$P$22</f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>'Раздел 2.14.3.1'!$P$22</f>
        <v>0</v>
      </c>
      <c r="Q43" s="28">
        <f>'Раздел 2.14.3.1'!$P$22</f>
        <v>0</v>
      </c>
      <c r="R43" s="28">
        <f>'Раздел 2.14.3.1'!$P$22</f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>'Раздел 2.14.3.1'!$P$22</f>
        <v>0</v>
      </c>
      <c r="Q44" s="28">
        <f>'Раздел 2.14.3.1'!$P$22</f>
        <v>0</v>
      </c>
      <c r="R44" s="28">
        <f>'Раздел 2.14.3.1'!$P$22</f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>'Раздел 2.14.3.1'!$P$22</f>
        <v>0</v>
      </c>
      <c r="Q45" s="28">
        <f>'Раздел 2.14.3.1'!$P$22</f>
        <v>0</v>
      </c>
      <c r="R45" s="28">
        <f>'Раздел 2.14.3.1'!$P$22</f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>'Раздел 2.14.3.1'!$P$22</f>
        <v>0</v>
      </c>
      <c r="Q46" s="28">
        <f>'Раздел 2.14.3.1'!$P$22</f>
        <v>0</v>
      </c>
      <c r="R46" s="28">
        <f>'Раздел 2.14.3.1'!$P$22</f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>'Раздел 2.14.3.1'!$P$22</f>
        <v>0</v>
      </c>
      <c r="Q47" s="28">
        <f>'Раздел 2.14.3.1'!$P$22</f>
        <v>0</v>
      </c>
      <c r="R47" s="28">
        <f>'Раздел 2.14.3.1'!$P$22</f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>'Раздел 2.14.3.1'!$P$22</f>
        <v>0</v>
      </c>
      <c r="Q48" s="28">
        <f>'Раздел 2.14.3.1'!$P$22</f>
        <v>0</v>
      </c>
      <c r="R48" s="28">
        <f>'Раздел 2.14.3.1'!$P$22</f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>'Раздел 2.14.3.1'!$P$22</f>
        <v>0</v>
      </c>
      <c r="Q49" s="28">
        <f>'Раздел 2.14.3.1'!$P$22</f>
        <v>0</v>
      </c>
      <c r="R49" s="28">
        <f>'Раздел 2.14.3.1'!$P$22</f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topLeftCell="A19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f>'Раздел 2.14.3.1'!$P$22</f>
        <v>0</v>
      </c>
      <c r="Q22" s="28">
        <f>'Раздел 2.14.3.1'!$P$22</f>
        <v>0</v>
      </c>
      <c r="R22" s="28">
        <f>'Раздел 2.14.3.1'!$P$22</f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2.14.3.1'!$P$22</f>
        <v>0</v>
      </c>
      <c r="Q23" s="28">
        <f>'Раздел 2.14.3.1'!$P$22</f>
        <v>0</v>
      </c>
      <c r="R23" s="28">
        <f>'Раздел 2.14.3.1'!$P$22</f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2.14.3.1'!$P$22</f>
        <v>0</v>
      </c>
      <c r="Q24" s="28">
        <f>'Раздел 2.14.3.1'!$P$22</f>
        <v>0</v>
      </c>
      <c r="R24" s="28">
        <f>'Раздел 2.14.3.1'!$P$22</f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2.14.3.1'!$P$22</f>
        <v>0</v>
      </c>
      <c r="Q25" s="28">
        <f>'Раздел 2.14.3.1'!$P$22</f>
        <v>0</v>
      </c>
      <c r="R25" s="28">
        <f>'Раздел 2.14.3.1'!$P$22</f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2.14.3.1'!$P$22</f>
        <v>0</v>
      </c>
      <c r="Q26" s="28">
        <f>'Раздел 2.14.3.1'!$P$22</f>
        <v>0</v>
      </c>
      <c r="R26" s="28">
        <f>'Раздел 2.14.3.1'!$P$22</f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2.14.3.1'!$P$22</f>
        <v>0</v>
      </c>
      <c r="Q27" s="28">
        <f>'Раздел 2.14.3.1'!$P$22</f>
        <v>0</v>
      </c>
      <c r="R27" s="28">
        <f>'Раздел 2.14.3.1'!$P$22</f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2.14.3.1'!$P$22</f>
        <v>0</v>
      </c>
      <c r="Q28" s="28">
        <f>'Раздел 2.14.3.1'!$P$22</f>
        <v>0</v>
      </c>
      <c r="R28" s="28">
        <f>'Раздел 2.14.3.1'!$P$22</f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2.14.3.1'!$P$22</f>
        <v>0</v>
      </c>
      <c r="Q29" s="28">
        <f>'Раздел 2.14.3.1'!$P$22</f>
        <v>0</v>
      </c>
      <c r="R29" s="28">
        <f>'Раздел 2.14.3.1'!$P$22</f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>'Раздел 2.14.3.1'!$P$22</f>
        <v>0</v>
      </c>
      <c r="Q30" s="28">
        <f>'Раздел 2.14.3.1'!$P$22</f>
        <v>0</v>
      </c>
      <c r="R30" s="28">
        <f>'Раздел 2.14.3.1'!$P$22</f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>'Раздел 2.14.3.1'!$P$22</f>
        <v>0</v>
      </c>
      <c r="Q31" s="28">
        <f>'Раздел 2.14.3.1'!$P$22</f>
        <v>0</v>
      </c>
      <c r="R31" s="28">
        <f>'Раздел 2.14.3.1'!$P$22</f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>'Раздел 2.14.3.1'!$P$22</f>
        <v>0</v>
      </c>
      <c r="Q32" s="28">
        <f>'Раздел 2.14.3.1'!$P$22</f>
        <v>0</v>
      </c>
      <c r="R32" s="28">
        <f>'Раздел 2.14.3.1'!$P$22</f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>'Раздел 2.14.3.1'!$P$22</f>
        <v>0</v>
      </c>
      <c r="Q33" s="28">
        <f>'Раздел 2.14.3.1'!$P$22</f>
        <v>0</v>
      </c>
      <c r="R33" s="28">
        <f>'Раздел 2.14.3.1'!$P$22</f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>'Раздел 2.14.3.1'!$P$22</f>
        <v>0</v>
      </c>
      <c r="Q34" s="28">
        <f>'Раздел 2.14.3.1'!$P$22</f>
        <v>0</v>
      </c>
      <c r="R34" s="28">
        <f>'Раздел 2.14.3.1'!$P$22</f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>'Раздел 2.14.3.1'!$P$22</f>
        <v>0</v>
      </c>
      <c r="Q35" s="28">
        <f>'Раздел 2.14.3.1'!$P$22</f>
        <v>0</v>
      </c>
      <c r="R35" s="28">
        <f>'Раздел 2.14.3.1'!$P$22</f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>'Раздел 2.14.3.1'!$P$22</f>
        <v>0</v>
      </c>
      <c r="Q36" s="28">
        <f>'Раздел 2.14.3.1'!$P$22</f>
        <v>0</v>
      </c>
      <c r="R36" s="28">
        <f>'Раздел 2.14.3.1'!$P$22</f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>'Раздел 2.14.3.1'!$P$22</f>
        <v>0</v>
      </c>
      <c r="Q37" s="28">
        <f>'Раздел 2.14.3.1'!$P$22</f>
        <v>0</v>
      </c>
      <c r="R37" s="28">
        <f>'Раздел 2.14.3.1'!$P$22</f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>'Раздел 2.14.3.1'!$P$22</f>
        <v>0</v>
      </c>
      <c r="Q38" s="28">
        <f>'Раздел 2.14.3.1'!$P$22</f>
        <v>0</v>
      </c>
      <c r="R38" s="28">
        <f>'Раздел 2.14.3.1'!$P$22</f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>'Раздел 2.14.3.1'!$P$22</f>
        <v>0</v>
      </c>
      <c r="Q39" s="28">
        <f>'Раздел 2.14.3.1'!$P$22</f>
        <v>0</v>
      </c>
      <c r="R39" s="28">
        <f>'Раздел 2.14.3.1'!$P$22</f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>'Раздел 2.14.3.1'!$P$22</f>
        <v>0</v>
      </c>
      <c r="Q40" s="28">
        <f>'Раздел 2.14.3.1'!$P$22</f>
        <v>0</v>
      </c>
      <c r="R40" s="28">
        <f>'Раздел 2.14.3.1'!$P$22</f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>'Раздел 2.14.3.1'!$P$22</f>
        <v>0</v>
      </c>
      <c r="Q41" s="28">
        <f>'Раздел 2.14.3.1'!$P$22</f>
        <v>0</v>
      </c>
      <c r="R41" s="28">
        <f>'Раздел 2.14.3.1'!$P$22</f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>'Раздел 2.14.3.1'!$P$22</f>
        <v>0</v>
      </c>
      <c r="Q42" s="28">
        <f>'Раздел 2.14.3.1'!$P$22</f>
        <v>0</v>
      </c>
      <c r="R42" s="28">
        <f>'Раздел 2.14.3.1'!$P$22</f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>'Раздел 2.14.3.1'!$P$22</f>
        <v>0</v>
      </c>
      <c r="Q43" s="28">
        <f>'Раздел 2.14.3.1'!$P$22</f>
        <v>0</v>
      </c>
      <c r="R43" s="28">
        <f>'Раздел 2.14.3.1'!$P$22</f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>'Раздел 2.14.3.1'!$P$22</f>
        <v>0</v>
      </c>
      <c r="Q44" s="28">
        <f>'Раздел 2.14.3.1'!$P$22</f>
        <v>0</v>
      </c>
      <c r="R44" s="28">
        <f>'Раздел 2.14.3.1'!$P$22</f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>'Раздел 2.14.3.1'!$P$22</f>
        <v>0</v>
      </c>
      <c r="Q45" s="28">
        <f>'Раздел 2.14.3.1'!$P$22</f>
        <v>0</v>
      </c>
      <c r="R45" s="28">
        <f>'Раздел 2.14.3.1'!$P$22</f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>'Раздел 2.14.3.1'!$P$22</f>
        <v>0</v>
      </c>
      <c r="Q46" s="28">
        <f>'Раздел 2.14.3.1'!$P$22</f>
        <v>0</v>
      </c>
      <c r="R46" s="28">
        <f>'Раздел 2.14.3.1'!$P$22</f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>'Раздел 2.14.3.1'!$P$22</f>
        <v>0</v>
      </c>
      <c r="Q47" s="28">
        <f>'Раздел 2.14.3.1'!$P$22</f>
        <v>0</v>
      </c>
      <c r="R47" s="28">
        <f>'Раздел 2.14.3.1'!$P$22</f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>'Раздел 2.14.3.1'!$P$22</f>
        <v>0</v>
      </c>
      <c r="Q48" s="28">
        <f>'Раздел 2.14.3.1'!$P$22</f>
        <v>0</v>
      </c>
      <c r="R48" s="28">
        <f>'Раздел 2.14.3.1'!$P$22</f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>'Раздел 2.14.3.1'!$P$22</f>
        <v>0</v>
      </c>
      <c r="Q49" s="28">
        <f>'Раздел 2.14.3.1'!$P$22</f>
        <v>0</v>
      </c>
      <c r="R49" s="28">
        <f>'Раздел 2.14.3.1'!$P$22</f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9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40" t="s">
        <v>16004</v>
      </c>
      <c r="B16" s="240"/>
      <c r="C16" s="240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f>'Раздел 2.14.3.1'!$P$22</f>
        <v>0</v>
      </c>
      <c r="Q22" s="28">
        <f>'Раздел 2.14.3.1'!$P$22</f>
        <v>0</v>
      </c>
      <c r="R22" s="28">
        <f>'Раздел 2.14.3.1'!$P$22</f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f>'Раздел 2.14.3.1'!$P$22</f>
        <v>0</v>
      </c>
      <c r="Q23" s="28">
        <f>'Раздел 2.14.3.1'!$P$22</f>
        <v>0</v>
      </c>
      <c r="R23" s="28">
        <f>'Раздел 2.14.3.1'!$P$22</f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f>'Раздел 2.14.3.1'!$P$22</f>
        <v>0</v>
      </c>
      <c r="Q24" s="28">
        <f>'Раздел 2.14.3.1'!$P$22</f>
        <v>0</v>
      </c>
      <c r="R24" s="28">
        <f>'Раздел 2.14.3.1'!$P$22</f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f>'Раздел 2.14.3.1'!$P$22</f>
        <v>0</v>
      </c>
      <c r="Q25" s="28">
        <f>'Раздел 2.14.3.1'!$P$22</f>
        <v>0</v>
      </c>
      <c r="R25" s="28">
        <f>'Раздел 2.14.3.1'!$P$22</f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f>'Раздел 2.14.3.1'!$P$22</f>
        <v>0</v>
      </c>
      <c r="Q26" s="28">
        <f>'Раздел 2.14.3.1'!$P$22</f>
        <v>0</v>
      </c>
      <c r="R26" s="28">
        <f>'Раздел 2.14.3.1'!$P$22</f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f>'Раздел 2.14.3.1'!$P$22</f>
        <v>0</v>
      </c>
      <c r="Q27" s="28">
        <f>'Раздел 2.14.3.1'!$P$22</f>
        <v>0</v>
      </c>
      <c r="R27" s="28">
        <f>'Раздел 2.14.3.1'!$P$22</f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f>'Раздел 2.14.3.1'!$P$22</f>
        <v>0</v>
      </c>
      <c r="Q28" s="28">
        <f>'Раздел 2.14.3.1'!$P$22</f>
        <v>0</v>
      </c>
      <c r="R28" s="28">
        <f>'Раздел 2.14.3.1'!$P$22</f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f>'Раздел 2.14.3.1'!$P$22</f>
        <v>0</v>
      </c>
      <c r="Q29" s="28">
        <f>'Раздел 2.14.3.1'!$P$22</f>
        <v>0</v>
      </c>
      <c r="R29" s="28">
        <f>'Раздел 2.14.3.1'!$P$22</f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f>'Раздел 2.14.3.1'!$P$22</f>
        <v>0</v>
      </c>
      <c r="Q30" s="28">
        <f>'Раздел 2.14.3.1'!$P$22</f>
        <v>0</v>
      </c>
      <c r="R30" s="28">
        <f>'Раздел 2.14.3.1'!$P$22</f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f>'Раздел 2.14.3.1'!$P$22</f>
        <v>0</v>
      </c>
      <c r="Q31" s="28">
        <f>'Раздел 2.14.3.1'!$P$22</f>
        <v>0</v>
      </c>
      <c r="R31" s="28">
        <f>'Раздел 2.14.3.1'!$P$22</f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f>'Раздел 2.14.3.1'!$P$22</f>
        <v>0</v>
      </c>
      <c r="Q32" s="28">
        <f>'Раздел 2.14.3.1'!$P$22</f>
        <v>0</v>
      </c>
      <c r="R32" s="28">
        <f>'Раздел 2.14.3.1'!$P$22</f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f>'Раздел 2.14.3.1'!$P$22</f>
        <v>0</v>
      </c>
      <c r="Q33" s="28">
        <f>'Раздел 2.14.3.1'!$P$22</f>
        <v>0</v>
      </c>
      <c r="R33" s="28">
        <f>'Раздел 2.14.3.1'!$P$22</f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f>'Раздел 2.14.3.1'!$P$22</f>
        <v>0</v>
      </c>
      <c r="Q34" s="28">
        <f>'Раздел 2.14.3.1'!$P$22</f>
        <v>0</v>
      </c>
      <c r="R34" s="28">
        <f>'Раздел 2.14.3.1'!$P$22</f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f>'Раздел 2.14.3.1'!$P$22</f>
        <v>0</v>
      </c>
      <c r="Q35" s="28">
        <f>'Раздел 2.14.3.1'!$P$22</f>
        <v>0</v>
      </c>
      <c r="R35" s="28">
        <f>'Раздел 2.14.3.1'!$P$22</f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f>'Раздел 2.14.3.1'!$P$22</f>
        <v>0</v>
      </c>
      <c r="Q36" s="28">
        <f>'Раздел 2.14.3.1'!$P$22</f>
        <v>0</v>
      </c>
      <c r="R36" s="28">
        <f>'Раздел 2.14.3.1'!$P$22</f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f>'Раздел 2.14.3.1'!$P$22</f>
        <v>0</v>
      </c>
      <c r="Q37" s="28">
        <f>'Раздел 2.14.3.1'!$P$22</f>
        <v>0</v>
      </c>
      <c r="R37" s="28">
        <f>'Раздел 2.14.3.1'!$P$22</f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f>'Раздел 2.14.3.1'!$P$22</f>
        <v>0</v>
      </c>
      <c r="Q38" s="28">
        <f>'Раздел 2.14.3.1'!$P$22</f>
        <v>0</v>
      </c>
      <c r="R38" s="28">
        <f>'Раздел 2.14.3.1'!$P$22</f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f>'Раздел 2.14.3.1'!$P$22</f>
        <v>0</v>
      </c>
      <c r="Q39" s="28">
        <f>'Раздел 2.14.3.1'!$P$22</f>
        <v>0</v>
      </c>
      <c r="R39" s="28">
        <f>'Раздел 2.14.3.1'!$P$22</f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f>'Раздел 2.14.3.1'!$P$22</f>
        <v>0</v>
      </c>
      <c r="Q40" s="28">
        <f>'Раздел 2.14.3.1'!$P$22</f>
        <v>0</v>
      </c>
      <c r="R40" s="28">
        <f>'Раздел 2.14.3.1'!$P$22</f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f>'Раздел 2.14.3.1'!$P$22</f>
        <v>0</v>
      </c>
      <c r="Q41" s="28">
        <f>'Раздел 2.14.3.1'!$P$22</f>
        <v>0</v>
      </c>
      <c r="R41" s="28">
        <f>'Раздел 2.14.3.1'!$P$22</f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f>'Раздел 2.14.3.1'!$P$22</f>
        <v>0</v>
      </c>
      <c r="Q42" s="28">
        <f>'Раздел 2.14.3.1'!$P$22</f>
        <v>0</v>
      </c>
      <c r="R42" s="28">
        <f>'Раздел 2.14.3.1'!$P$22</f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f>'Раздел 2.14.3.1'!$P$22</f>
        <v>0</v>
      </c>
      <c r="Q43" s="28">
        <f>'Раздел 2.14.3.1'!$P$22</f>
        <v>0</v>
      </c>
      <c r="R43" s="28">
        <f>'Раздел 2.14.3.1'!$P$22</f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f>'Раздел 2.14.3.1'!$P$22</f>
        <v>0</v>
      </c>
      <c r="Q44" s="28">
        <f>'Раздел 2.14.3.1'!$P$22</f>
        <v>0</v>
      </c>
      <c r="R44" s="28">
        <f>'Раздел 2.14.3.1'!$P$22</f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f>'Раздел 2.14.3.1'!$P$22</f>
        <v>0</v>
      </c>
      <c r="Q45" s="28">
        <f>'Раздел 2.14.3.1'!$P$22</f>
        <v>0</v>
      </c>
      <c r="R45" s="28">
        <f>'Раздел 2.14.3.1'!$P$22</f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f>'Раздел 2.14.3.1'!$P$22</f>
        <v>0</v>
      </c>
      <c r="Q46" s="28">
        <f>'Раздел 2.14.3.1'!$P$22</f>
        <v>0</v>
      </c>
      <c r="R46" s="28">
        <f>'Раздел 2.14.3.1'!$P$22</f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f>'Раздел 2.14.3.1'!$P$22</f>
        <v>0</v>
      </c>
      <c r="Q47" s="28">
        <f>'Раздел 2.14.3.1'!$P$22</f>
        <v>0</v>
      </c>
      <c r="R47" s="28">
        <f>'Раздел 2.14.3.1'!$P$22</f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f>'Раздел 2.14.3.1'!$P$22</f>
        <v>0</v>
      </c>
      <c r="Q48" s="28">
        <f>'Раздел 2.14.3.1'!$P$22</f>
        <v>0</v>
      </c>
      <c r="R48" s="28">
        <f>'Раздел 2.14.3.1'!$P$22</f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f>'Раздел 2.14.3.1'!$P$22</f>
        <v>0</v>
      </c>
      <c r="Q49" s="28">
        <f>'Раздел 2.14.3.1'!$P$22</f>
        <v>0</v>
      </c>
      <c r="R49" s="28">
        <f>'Раздел 2.14.3.1'!$P$22</f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N1" workbookViewId="0">
      <selection activeCell="X187" sqref="X21:AA18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42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43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42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44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f>'Раздел 2.14.3.1'!$P$22</f>
        <v>0</v>
      </c>
      <c r="R21" s="28">
        <f>'Раздел 2.14.3.1'!$P$22</f>
        <v>0</v>
      </c>
      <c r="S21" s="28">
        <f>'Раздел 2.14.3.1'!$P$22</f>
        <v>0</v>
      </c>
      <c r="T21" s="28">
        <f>'Раздел 2.14.3.1'!$P$22</f>
        <v>0</v>
      </c>
      <c r="U21" s="28">
        <f>'Раздел 2.14.3.1'!$P$22</f>
        <v>0</v>
      </c>
      <c r="V21" s="28">
        <f>'Раздел 2.14.3.1'!$P$22</f>
        <v>0</v>
      </c>
      <c r="W21" s="106">
        <f>SUM(X21:AA21)</f>
        <v>0</v>
      </c>
      <c r="X21" s="28">
        <f t="shared" ref="X21:AA40" si="0">$P$188</f>
        <v>0</v>
      </c>
      <c r="Y21" s="28">
        <f t="shared" si="0"/>
        <v>0</v>
      </c>
      <c r="Z21" s="28">
        <f t="shared" si="0"/>
        <v>0</v>
      </c>
      <c r="AA21" s="28">
        <f t="shared" si="0"/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1">SUM(Q22:V22)</f>
        <v>0</v>
      </c>
      <c r="Q22" s="28">
        <f>'Раздел 2.14.3.1'!$P$22</f>
        <v>0</v>
      </c>
      <c r="R22" s="28">
        <f>'Раздел 2.14.3.1'!$P$22</f>
        <v>0</v>
      </c>
      <c r="S22" s="28">
        <f>'Раздел 2.14.3.1'!$P$22</f>
        <v>0</v>
      </c>
      <c r="T22" s="28">
        <f>'Раздел 2.14.3.1'!$P$22</f>
        <v>0</v>
      </c>
      <c r="U22" s="28">
        <f>'Раздел 2.14.3.1'!$P$22</f>
        <v>0</v>
      </c>
      <c r="V22" s="28">
        <f>'Раздел 2.14.3.1'!$P$22</f>
        <v>0</v>
      </c>
      <c r="W22" s="106">
        <f t="shared" ref="W22:W85" si="2">SUM(X22:AA22)</f>
        <v>0</v>
      </c>
      <c r="X22" s="28">
        <f t="shared" si="0"/>
        <v>0</v>
      </c>
      <c r="Y22" s="28">
        <f t="shared" si="0"/>
        <v>0</v>
      </c>
      <c r="Z22" s="28">
        <f t="shared" si="0"/>
        <v>0</v>
      </c>
      <c r="AA22" s="28">
        <f t="shared" si="0"/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1"/>
        <v>0</v>
      </c>
      <c r="Q23" s="28">
        <f>'Раздел 2.14.3.1'!$P$22</f>
        <v>0</v>
      </c>
      <c r="R23" s="28">
        <f>'Раздел 2.14.3.1'!$P$22</f>
        <v>0</v>
      </c>
      <c r="S23" s="28">
        <f>'Раздел 2.14.3.1'!$P$22</f>
        <v>0</v>
      </c>
      <c r="T23" s="28">
        <f>'Раздел 2.14.3.1'!$P$22</f>
        <v>0</v>
      </c>
      <c r="U23" s="28">
        <f>'Раздел 2.14.3.1'!$P$22</f>
        <v>0</v>
      </c>
      <c r="V23" s="28">
        <f>'Раздел 2.14.3.1'!$P$22</f>
        <v>0</v>
      </c>
      <c r="W23" s="106">
        <f t="shared" si="2"/>
        <v>0</v>
      </c>
      <c r="X23" s="28">
        <f t="shared" si="0"/>
        <v>0</v>
      </c>
      <c r="Y23" s="28">
        <f t="shared" si="0"/>
        <v>0</v>
      </c>
      <c r="Z23" s="28">
        <f t="shared" si="0"/>
        <v>0</v>
      </c>
      <c r="AA23" s="28">
        <f t="shared" si="0"/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1"/>
        <v>0</v>
      </c>
      <c r="Q24" s="28">
        <f>'Раздел 2.14.3.1'!$P$22</f>
        <v>0</v>
      </c>
      <c r="R24" s="28">
        <f>'Раздел 2.14.3.1'!$P$22</f>
        <v>0</v>
      </c>
      <c r="S24" s="28">
        <f>'Раздел 2.14.3.1'!$P$22</f>
        <v>0</v>
      </c>
      <c r="T24" s="28">
        <f>'Раздел 2.14.3.1'!$P$22</f>
        <v>0</v>
      </c>
      <c r="U24" s="28">
        <f>'Раздел 2.14.3.1'!$P$22</f>
        <v>0</v>
      </c>
      <c r="V24" s="28">
        <f>'Раздел 2.14.3.1'!$P$22</f>
        <v>0</v>
      </c>
      <c r="W24" s="106">
        <f t="shared" si="2"/>
        <v>0</v>
      </c>
      <c r="X24" s="28">
        <f t="shared" si="0"/>
        <v>0</v>
      </c>
      <c r="Y24" s="28">
        <f t="shared" si="0"/>
        <v>0</v>
      </c>
      <c r="Z24" s="28">
        <f t="shared" si="0"/>
        <v>0</v>
      </c>
      <c r="AA24" s="28">
        <f t="shared" si="0"/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1"/>
        <v>0</v>
      </c>
      <c r="Q25" s="28">
        <f>'Раздел 2.14.3.1'!$P$22</f>
        <v>0</v>
      </c>
      <c r="R25" s="28">
        <f>'Раздел 2.14.3.1'!$P$22</f>
        <v>0</v>
      </c>
      <c r="S25" s="28">
        <f>'Раздел 2.14.3.1'!$P$22</f>
        <v>0</v>
      </c>
      <c r="T25" s="28">
        <f>'Раздел 2.14.3.1'!$P$22</f>
        <v>0</v>
      </c>
      <c r="U25" s="28">
        <f>'Раздел 2.14.3.1'!$P$22</f>
        <v>0</v>
      </c>
      <c r="V25" s="28">
        <f>'Раздел 2.14.3.1'!$P$22</f>
        <v>0</v>
      </c>
      <c r="W25" s="106">
        <f t="shared" si="2"/>
        <v>0</v>
      </c>
      <c r="X25" s="28">
        <f t="shared" si="0"/>
        <v>0</v>
      </c>
      <c r="Y25" s="28">
        <f t="shared" si="0"/>
        <v>0</v>
      </c>
      <c r="Z25" s="28">
        <f t="shared" si="0"/>
        <v>0</v>
      </c>
      <c r="AA25" s="28">
        <f t="shared" si="0"/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1"/>
        <v>0</v>
      </c>
      <c r="Q26" s="28">
        <f>'Раздел 2.14.3.1'!$P$22</f>
        <v>0</v>
      </c>
      <c r="R26" s="28">
        <f>'Раздел 2.14.3.1'!$P$22</f>
        <v>0</v>
      </c>
      <c r="S26" s="28">
        <f>'Раздел 2.14.3.1'!$P$22</f>
        <v>0</v>
      </c>
      <c r="T26" s="28">
        <f>'Раздел 2.14.3.1'!$P$22</f>
        <v>0</v>
      </c>
      <c r="U26" s="28">
        <f>'Раздел 2.14.3.1'!$P$22</f>
        <v>0</v>
      </c>
      <c r="V26" s="28">
        <f>'Раздел 2.14.3.1'!$P$22</f>
        <v>0</v>
      </c>
      <c r="W26" s="106">
        <f t="shared" si="2"/>
        <v>0</v>
      </c>
      <c r="X26" s="28">
        <f t="shared" si="0"/>
        <v>0</v>
      </c>
      <c r="Y26" s="28">
        <f t="shared" si="0"/>
        <v>0</v>
      </c>
      <c r="Z26" s="28">
        <f t="shared" si="0"/>
        <v>0</v>
      </c>
      <c r="AA26" s="28">
        <f t="shared" si="0"/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1"/>
        <v>0</v>
      </c>
      <c r="Q27" s="28">
        <f>'Раздел 2.14.3.1'!$P$22</f>
        <v>0</v>
      </c>
      <c r="R27" s="28">
        <f>'Раздел 2.14.3.1'!$P$22</f>
        <v>0</v>
      </c>
      <c r="S27" s="28">
        <f>'Раздел 2.14.3.1'!$P$22</f>
        <v>0</v>
      </c>
      <c r="T27" s="28">
        <f>'Раздел 2.14.3.1'!$P$22</f>
        <v>0</v>
      </c>
      <c r="U27" s="28">
        <f>'Раздел 2.14.3.1'!$P$22</f>
        <v>0</v>
      </c>
      <c r="V27" s="28">
        <f>'Раздел 2.14.3.1'!$P$22</f>
        <v>0</v>
      </c>
      <c r="W27" s="106">
        <f t="shared" si="2"/>
        <v>0</v>
      </c>
      <c r="X27" s="28">
        <f t="shared" si="0"/>
        <v>0</v>
      </c>
      <c r="Y27" s="28">
        <f t="shared" si="0"/>
        <v>0</v>
      </c>
      <c r="Z27" s="28">
        <f t="shared" si="0"/>
        <v>0</v>
      </c>
      <c r="AA27" s="28">
        <f t="shared" si="0"/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1"/>
        <v>0</v>
      </c>
      <c r="Q28" s="28">
        <f>'Раздел 2.14.3.1'!$P$22</f>
        <v>0</v>
      </c>
      <c r="R28" s="28">
        <f>'Раздел 2.14.3.1'!$P$22</f>
        <v>0</v>
      </c>
      <c r="S28" s="28">
        <f>'Раздел 2.14.3.1'!$P$22</f>
        <v>0</v>
      </c>
      <c r="T28" s="28">
        <f>'Раздел 2.14.3.1'!$P$22</f>
        <v>0</v>
      </c>
      <c r="U28" s="28">
        <f>'Раздел 2.14.3.1'!$P$22</f>
        <v>0</v>
      </c>
      <c r="V28" s="28">
        <f>'Раздел 2.14.3.1'!$P$22</f>
        <v>0</v>
      </c>
      <c r="W28" s="106">
        <f t="shared" si="2"/>
        <v>0</v>
      </c>
      <c r="X28" s="28">
        <f t="shared" si="0"/>
        <v>0</v>
      </c>
      <c r="Y28" s="28">
        <f t="shared" si="0"/>
        <v>0</v>
      </c>
      <c r="Z28" s="28">
        <f t="shared" si="0"/>
        <v>0</v>
      </c>
      <c r="AA28" s="28">
        <f t="shared" si="0"/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1"/>
        <v>0</v>
      </c>
      <c r="Q29" s="28">
        <f>'Раздел 2.14.3.1'!$P$22</f>
        <v>0</v>
      </c>
      <c r="R29" s="28">
        <f>'Раздел 2.14.3.1'!$P$22</f>
        <v>0</v>
      </c>
      <c r="S29" s="28">
        <f>'Раздел 2.14.3.1'!$P$22</f>
        <v>0</v>
      </c>
      <c r="T29" s="28">
        <f>'Раздел 2.14.3.1'!$P$22</f>
        <v>0</v>
      </c>
      <c r="U29" s="28">
        <f>'Раздел 2.14.3.1'!$P$22</f>
        <v>0</v>
      </c>
      <c r="V29" s="28">
        <f>'Раздел 2.14.3.1'!$P$22</f>
        <v>0</v>
      </c>
      <c r="W29" s="106">
        <f t="shared" si="2"/>
        <v>0</v>
      </c>
      <c r="X29" s="28">
        <f t="shared" si="0"/>
        <v>0</v>
      </c>
      <c r="Y29" s="28">
        <f t="shared" si="0"/>
        <v>0</v>
      </c>
      <c r="Z29" s="28">
        <f t="shared" si="0"/>
        <v>0</v>
      </c>
      <c r="AA29" s="28">
        <f t="shared" si="0"/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1"/>
        <v>0</v>
      </c>
      <c r="Q30" s="28">
        <f>'Раздел 2.14.3.1'!$P$22</f>
        <v>0</v>
      </c>
      <c r="R30" s="28">
        <f>'Раздел 2.14.3.1'!$P$22</f>
        <v>0</v>
      </c>
      <c r="S30" s="28">
        <f>'Раздел 2.14.3.1'!$P$22</f>
        <v>0</v>
      </c>
      <c r="T30" s="28">
        <f>'Раздел 2.14.3.1'!$P$22</f>
        <v>0</v>
      </c>
      <c r="U30" s="28">
        <f>'Раздел 2.14.3.1'!$P$22</f>
        <v>0</v>
      </c>
      <c r="V30" s="28">
        <f>'Раздел 2.14.3.1'!$P$22</f>
        <v>0</v>
      </c>
      <c r="W30" s="106">
        <f t="shared" si="2"/>
        <v>0</v>
      </c>
      <c r="X30" s="28">
        <f t="shared" si="0"/>
        <v>0</v>
      </c>
      <c r="Y30" s="28">
        <f t="shared" si="0"/>
        <v>0</v>
      </c>
      <c r="Z30" s="28">
        <f t="shared" si="0"/>
        <v>0</v>
      </c>
      <c r="AA30" s="28">
        <f t="shared" si="0"/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1"/>
        <v>0</v>
      </c>
      <c r="Q31" s="28">
        <f>'Раздел 2.14.3.1'!$P$22</f>
        <v>0</v>
      </c>
      <c r="R31" s="28">
        <f>'Раздел 2.14.3.1'!$P$22</f>
        <v>0</v>
      </c>
      <c r="S31" s="28">
        <f>'Раздел 2.14.3.1'!$P$22</f>
        <v>0</v>
      </c>
      <c r="T31" s="28">
        <f>'Раздел 2.14.3.1'!$P$22</f>
        <v>0</v>
      </c>
      <c r="U31" s="28">
        <f>'Раздел 2.14.3.1'!$P$22</f>
        <v>0</v>
      </c>
      <c r="V31" s="28">
        <f>'Раздел 2.14.3.1'!$P$22</f>
        <v>0</v>
      </c>
      <c r="W31" s="106">
        <f t="shared" si="2"/>
        <v>0</v>
      </c>
      <c r="X31" s="28">
        <f t="shared" si="0"/>
        <v>0</v>
      </c>
      <c r="Y31" s="28">
        <f t="shared" si="0"/>
        <v>0</v>
      </c>
      <c r="Z31" s="28">
        <f t="shared" si="0"/>
        <v>0</v>
      </c>
      <c r="AA31" s="28">
        <f t="shared" si="0"/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1"/>
        <v>0</v>
      </c>
      <c r="Q32" s="28">
        <f>'Раздел 2.14.3.1'!$P$22</f>
        <v>0</v>
      </c>
      <c r="R32" s="28">
        <f>'Раздел 2.14.3.1'!$P$22</f>
        <v>0</v>
      </c>
      <c r="S32" s="28">
        <f>'Раздел 2.14.3.1'!$P$22</f>
        <v>0</v>
      </c>
      <c r="T32" s="28">
        <f>'Раздел 2.14.3.1'!$P$22</f>
        <v>0</v>
      </c>
      <c r="U32" s="28">
        <f>'Раздел 2.14.3.1'!$P$22</f>
        <v>0</v>
      </c>
      <c r="V32" s="28">
        <f>'Раздел 2.14.3.1'!$P$22</f>
        <v>0</v>
      </c>
      <c r="W32" s="106">
        <f t="shared" si="2"/>
        <v>0</v>
      </c>
      <c r="X32" s="28">
        <f t="shared" si="0"/>
        <v>0</v>
      </c>
      <c r="Y32" s="28">
        <f t="shared" si="0"/>
        <v>0</v>
      </c>
      <c r="Z32" s="28">
        <f t="shared" si="0"/>
        <v>0</v>
      </c>
      <c r="AA32" s="28">
        <f t="shared" si="0"/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1"/>
        <v>0</v>
      </c>
      <c r="Q33" s="28">
        <f>'Раздел 2.14.3.1'!$P$22</f>
        <v>0</v>
      </c>
      <c r="R33" s="28">
        <f>'Раздел 2.14.3.1'!$P$22</f>
        <v>0</v>
      </c>
      <c r="S33" s="28">
        <f>'Раздел 2.14.3.1'!$P$22</f>
        <v>0</v>
      </c>
      <c r="T33" s="28">
        <f>'Раздел 2.14.3.1'!$P$22</f>
        <v>0</v>
      </c>
      <c r="U33" s="28">
        <f>'Раздел 2.14.3.1'!$P$22</f>
        <v>0</v>
      </c>
      <c r="V33" s="28">
        <f>'Раздел 2.14.3.1'!$P$22</f>
        <v>0</v>
      </c>
      <c r="W33" s="106">
        <f t="shared" si="2"/>
        <v>0</v>
      </c>
      <c r="X33" s="28">
        <f t="shared" si="0"/>
        <v>0</v>
      </c>
      <c r="Y33" s="28">
        <f t="shared" si="0"/>
        <v>0</v>
      </c>
      <c r="Z33" s="28">
        <f t="shared" si="0"/>
        <v>0</v>
      </c>
      <c r="AA33" s="28">
        <f t="shared" si="0"/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1"/>
        <v>0</v>
      </c>
      <c r="Q34" s="28">
        <f>'Раздел 2.14.3.1'!$P$22</f>
        <v>0</v>
      </c>
      <c r="R34" s="28">
        <f>'Раздел 2.14.3.1'!$P$22</f>
        <v>0</v>
      </c>
      <c r="S34" s="28">
        <f>'Раздел 2.14.3.1'!$P$22</f>
        <v>0</v>
      </c>
      <c r="T34" s="28">
        <f>'Раздел 2.14.3.1'!$P$22</f>
        <v>0</v>
      </c>
      <c r="U34" s="28">
        <f>'Раздел 2.14.3.1'!$P$22</f>
        <v>0</v>
      </c>
      <c r="V34" s="28">
        <f>'Раздел 2.14.3.1'!$P$22</f>
        <v>0</v>
      </c>
      <c r="W34" s="106">
        <f t="shared" si="2"/>
        <v>0</v>
      </c>
      <c r="X34" s="28">
        <f t="shared" si="0"/>
        <v>0</v>
      </c>
      <c r="Y34" s="28">
        <f t="shared" si="0"/>
        <v>0</v>
      </c>
      <c r="Z34" s="28">
        <f t="shared" si="0"/>
        <v>0</v>
      </c>
      <c r="AA34" s="28">
        <f t="shared" si="0"/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1"/>
        <v>0</v>
      </c>
      <c r="Q35" s="28">
        <f>'Раздел 2.14.3.1'!$P$22</f>
        <v>0</v>
      </c>
      <c r="R35" s="28">
        <f>'Раздел 2.14.3.1'!$P$22</f>
        <v>0</v>
      </c>
      <c r="S35" s="28">
        <f>'Раздел 2.14.3.1'!$P$22</f>
        <v>0</v>
      </c>
      <c r="T35" s="28">
        <f>'Раздел 2.14.3.1'!$P$22</f>
        <v>0</v>
      </c>
      <c r="U35" s="28">
        <f>'Раздел 2.14.3.1'!$P$22</f>
        <v>0</v>
      </c>
      <c r="V35" s="28">
        <f>'Раздел 2.14.3.1'!$P$22</f>
        <v>0</v>
      </c>
      <c r="W35" s="106">
        <f t="shared" si="2"/>
        <v>0</v>
      </c>
      <c r="X35" s="28">
        <f t="shared" si="0"/>
        <v>0</v>
      </c>
      <c r="Y35" s="28">
        <f t="shared" si="0"/>
        <v>0</v>
      </c>
      <c r="Z35" s="28">
        <f t="shared" si="0"/>
        <v>0</v>
      </c>
      <c r="AA35" s="28">
        <f t="shared" si="0"/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1"/>
        <v>0</v>
      </c>
      <c r="Q36" s="28">
        <f>'Раздел 2.14.3.1'!$P$22</f>
        <v>0</v>
      </c>
      <c r="R36" s="28">
        <f>'Раздел 2.14.3.1'!$P$22</f>
        <v>0</v>
      </c>
      <c r="S36" s="28">
        <f>'Раздел 2.14.3.1'!$P$22</f>
        <v>0</v>
      </c>
      <c r="T36" s="28">
        <f>'Раздел 2.14.3.1'!$P$22</f>
        <v>0</v>
      </c>
      <c r="U36" s="28">
        <f>'Раздел 2.14.3.1'!$P$22</f>
        <v>0</v>
      </c>
      <c r="V36" s="28">
        <f>'Раздел 2.14.3.1'!$P$22</f>
        <v>0</v>
      </c>
      <c r="W36" s="106">
        <f t="shared" si="2"/>
        <v>0</v>
      </c>
      <c r="X36" s="28">
        <f t="shared" si="0"/>
        <v>0</v>
      </c>
      <c r="Y36" s="28">
        <f t="shared" si="0"/>
        <v>0</v>
      </c>
      <c r="Z36" s="28">
        <f t="shared" si="0"/>
        <v>0</v>
      </c>
      <c r="AA36" s="28">
        <f t="shared" si="0"/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1"/>
        <v>0</v>
      </c>
      <c r="Q37" s="28">
        <f>'Раздел 2.14.3.1'!$P$22</f>
        <v>0</v>
      </c>
      <c r="R37" s="28">
        <f>'Раздел 2.14.3.1'!$P$22</f>
        <v>0</v>
      </c>
      <c r="S37" s="28">
        <f>'Раздел 2.14.3.1'!$P$22</f>
        <v>0</v>
      </c>
      <c r="T37" s="28">
        <f>'Раздел 2.14.3.1'!$P$22</f>
        <v>0</v>
      </c>
      <c r="U37" s="28">
        <f>'Раздел 2.14.3.1'!$P$22</f>
        <v>0</v>
      </c>
      <c r="V37" s="28">
        <f>'Раздел 2.14.3.1'!$P$22</f>
        <v>0</v>
      </c>
      <c r="W37" s="106">
        <f t="shared" si="2"/>
        <v>0</v>
      </c>
      <c r="X37" s="28">
        <f t="shared" si="0"/>
        <v>0</v>
      </c>
      <c r="Y37" s="28">
        <f t="shared" si="0"/>
        <v>0</v>
      </c>
      <c r="Z37" s="28">
        <f t="shared" si="0"/>
        <v>0</v>
      </c>
      <c r="AA37" s="28">
        <f t="shared" si="0"/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1"/>
        <v>0</v>
      </c>
      <c r="Q38" s="28">
        <f>'Раздел 2.14.3.1'!$P$22</f>
        <v>0</v>
      </c>
      <c r="R38" s="28">
        <f>'Раздел 2.14.3.1'!$P$22</f>
        <v>0</v>
      </c>
      <c r="S38" s="28">
        <f>'Раздел 2.14.3.1'!$P$22</f>
        <v>0</v>
      </c>
      <c r="T38" s="28">
        <f>'Раздел 2.14.3.1'!$P$22</f>
        <v>0</v>
      </c>
      <c r="U38" s="28">
        <f>'Раздел 2.14.3.1'!$P$22</f>
        <v>0</v>
      </c>
      <c r="V38" s="28">
        <f>'Раздел 2.14.3.1'!$P$22</f>
        <v>0</v>
      </c>
      <c r="W38" s="106">
        <f t="shared" si="2"/>
        <v>0</v>
      </c>
      <c r="X38" s="28">
        <f t="shared" si="0"/>
        <v>0</v>
      </c>
      <c r="Y38" s="28">
        <f t="shared" si="0"/>
        <v>0</v>
      </c>
      <c r="Z38" s="28">
        <f t="shared" si="0"/>
        <v>0</v>
      </c>
      <c r="AA38" s="28">
        <f t="shared" si="0"/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1"/>
        <v>0</v>
      </c>
      <c r="Q39" s="28">
        <f>'Раздел 2.14.3.1'!$P$22</f>
        <v>0</v>
      </c>
      <c r="R39" s="28">
        <f>'Раздел 2.14.3.1'!$P$22</f>
        <v>0</v>
      </c>
      <c r="S39" s="28">
        <f>'Раздел 2.14.3.1'!$P$22</f>
        <v>0</v>
      </c>
      <c r="T39" s="28">
        <f>'Раздел 2.14.3.1'!$P$22</f>
        <v>0</v>
      </c>
      <c r="U39" s="28">
        <f>'Раздел 2.14.3.1'!$P$22</f>
        <v>0</v>
      </c>
      <c r="V39" s="28">
        <f>'Раздел 2.14.3.1'!$P$22</f>
        <v>0</v>
      </c>
      <c r="W39" s="106">
        <f t="shared" si="2"/>
        <v>0</v>
      </c>
      <c r="X39" s="28">
        <f t="shared" si="0"/>
        <v>0</v>
      </c>
      <c r="Y39" s="28">
        <f t="shared" si="0"/>
        <v>0</v>
      </c>
      <c r="Z39" s="28">
        <f t="shared" si="0"/>
        <v>0</v>
      </c>
      <c r="AA39" s="28">
        <f t="shared" si="0"/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1"/>
        <v>0</v>
      </c>
      <c r="Q40" s="28">
        <f>'Раздел 2.14.3.1'!$P$22</f>
        <v>0</v>
      </c>
      <c r="R40" s="28">
        <f>'Раздел 2.14.3.1'!$P$22</f>
        <v>0</v>
      </c>
      <c r="S40" s="28">
        <f>'Раздел 2.14.3.1'!$P$22</f>
        <v>0</v>
      </c>
      <c r="T40" s="28">
        <f>'Раздел 2.14.3.1'!$P$22</f>
        <v>0</v>
      </c>
      <c r="U40" s="28">
        <f>'Раздел 2.14.3.1'!$P$22</f>
        <v>0</v>
      </c>
      <c r="V40" s="28">
        <f>'Раздел 2.14.3.1'!$P$22</f>
        <v>0</v>
      </c>
      <c r="W40" s="106">
        <f t="shared" si="2"/>
        <v>0</v>
      </c>
      <c r="X40" s="28">
        <f t="shared" si="0"/>
        <v>0</v>
      </c>
      <c r="Y40" s="28">
        <f t="shared" si="0"/>
        <v>0</v>
      </c>
      <c r="Z40" s="28">
        <f t="shared" si="0"/>
        <v>0</v>
      </c>
      <c r="AA40" s="28">
        <f t="shared" si="0"/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1"/>
        <v>0</v>
      </c>
      <c r="Q41" s="28">
        <f>'Раздел 2.14.3.1'!$P$22</f>
        <v>0</v>
      </c>
      <c r="R41" s="28">
        <f>'Раздел 2.14.3.1'!$P$22</f>
        <v>0</v>
      </c>
      <c r="S41" s="28">
        <f>'Раздел 2.14.3.1'!$P$22</f>
        <v>0</v>
      </c>
      <c r="T41" s="28">
        <f>'Раздел 2.14.3.1'!$P$22</f>
        <v>0</v>
      </c>
      <c r="U41" s="28">
        <f>'Раздел 2.14.3.1'!$P$22</f>
        <v>0</v>
      </c>
      <c r="V41" s="28">
        <f>'Раздел 2.14.3.1'!$P$22</f>
        <v>0</v>
      </c>
      <c r="W41" s="106">
        <f t="shared" si="2"/>
        <v>0</v>
      </c>
      <c r="X41" s="28">
        <f t="shared" ref="X41:AA60" si="3">$P$188</f>
        <v>0</v>
      </c>
      <c r="Y41" s="28">
        <f t="shared" si="3"/>
        <v>0</v>
      </c>
      <c r="Z41" s="28">
        <f t="shared" si="3"/>
        <v>0</v>
      </c>
      <c r="AA41" s="28">
        <f t="shared" si="3"/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1"/>
        <v>0</v>
      </c>
      <c r="Q42" s="28">
        <f>'Раздел 2.14.3.1'!$P$22</f>
        <v>0</v>
      </c>
      <c r="R42" s="28">
        <f>'Раздел 2.14.3.1'!$P$22</f>
        <v>0</v>
      </c>
      <c r="S42" s="28">
        <f>'Раздел 2.14.3.1'!$P$22</f>
        <v>0</v>
      </c>
      <c r="T42" s="28">
        <f>'Раздел 2.14.3.1'!$P$22</f>
        <v>0</v>
      </c>
      <c r="U42" s="28">
        <f>'Раздел 2.14.3.1'!$P$22</f>
        <v>0</v>
      </c>
      <c r="V42" s="28">
        <f>'Раздел 2.14.3.1'!$P$22</f>
        <v>0</v>
      </c>
      <c r="W42" s="106">
        <f t="shared" si="2"/>
        <v>0</v>
      </c>
      <c r="X42" s="28">
        <f t="shared" si="3"/>
        <v>0</v>
      </c>
      <c r="Y42" s="28">
        <f t="shared" si="3"/>
        <v>0</v>
      </c>
      <c r="Z42" s="28">
        <f t="shared" si="3"/>
        <v>0</v>
      </c>
      <c r="AA42" s="28">
        <f t="shared" si="3"/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1"/>
        <v>0</v>
      </c>
      <c r="Q43" s="28">
        <f>'Раздел 2.14.3.1'!$P$22</f>
        <v>0</v>
      </c>
      <c r="R43" s="28">
        <f>'Раздел 2.14.3.1'!$P$22</f>
        <v>0</v>
      </c>
      <c r="S43" s="28">
        <f>'Раздел 2.14.3.1'!$P$22</f>
        <v>0</v>
      </c>
      <c r="T43" s="28">
        <f>'Раздел 2.14.3.1'!$P$22</f>
        <v>0</v>
      </c>
      <c r="U43" s="28">
        <f>'Раздел 2.14.3.1'!$P$22</f>
        <v>0</v>
      </c>
      <c r="V43" s="28">
        <f>'Раздел 2.14.3.1'!$P$22</f>
        <v>0</v>
      </c>
      <c r="W43" s="106">
        <f t="shared" si="2"/>
        <v>0</v>
      </c>
      <c r="X43" s="28">
        <f t="shared" si="3"/>
        <v>0</v>
      </c>
      <c r="Y43" s="28">
        <f t="shared" si="3"/>
        <v>0</v>
      </c>
      <c r="Z43" s="28">
        <f t="shared" si="3"/>
        <v>0</v>
      </c>
      <c r="AA43" s="28">
        <f t="shared" si="3"/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1"/>
        <v>0</v>
      </c>
      <c r="Q44" s="28">
        <f>'Раздел 2.14.3.1'!$P$22</f>
        <v>0</v>
      </c>
      <c r="R44" s="28">
        <f>'Раздел 2.14.3.1'!$P$22</f>
        <v>0</v>
      </c>
      <c r="S44" s="28">
        <f>'Раздел 2.14.3.1'!$P$22</f>
        <v>0</v>
      </c>
      <c r="T44" s="28">
        <f>'Раздел 2.14.3.1'!$P$22</f>
        <v>0</v>
      </c>
      <c r="U44" s="28">
        <f>'Раздел 2.14.3.1'!$P$22</f>
        <v>0</v>
      </c>
      <c r="V44" s="28">
        <f>'Раздел 2.14.3.1'!$P$22</f>
        <v>0</v>
      </c>
      <c r="W44" s="106">
        <f t="shared" si="2"/>
        <v>0</v>
      </c>
      <c r="X44" s="28">
        <f t="shared" si="3"/>
        <v>0</v>
      </c>
      <c r="Y44" s="28">
        <f t="shared" si="3"/>
        <v>0</v>
      </c>
      <c r="Z44" s="28">
        <f t="shared" si="3"/>
        <v>0</v>
      </c>
      <c r="AA44" s="28">
        <f t="shared" si="3"/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1"/>
        <v>0</v>
      </c>
      <c r="Q45" s="28">
        <f>'Раздел 2.14.3.1'!$P$22</f>
        <v>0</v>
      </c>
      <c r="R45" s="28">
        <f>'Раздел 2.14.3.1'!$P$22</f>
        <v>0</v>
      </c>
      <c r="S45" s="28">
        <f>'Раздел 2.14.3.1'!$P$22</f>
        <v>0</v>
      </c>
      <c r="T45" s="28">
        <f>'Раздел 2.14.3.1'!$P$22</f>
        <v>0</v>
      </c>
      <c r="U45" s="28">
        <f>'Раздел 2.14.3.1'!$P$22</f>
        <v>0</v>
      </c>
      <c r="V45" s="28">
        <f>'Раздел 2.14.3.1'!$P$22</f>
        <v>0</v>
      </c>
      <c r="W45" s="106">
        <f t="shared" si="2"/>
        <v>0</v>
      </c>
      <c r="X45" s="28">
        <f t="shared" si="3"/>
        <v>0</v>
      </c>
      <c r="Y45" s="28">
        <f t="shared" si="3"/>
        <v>0</v>
      </c>
      <c r="Z45" s="28">
        <f t="shared" si="3"/>
        <v>0</v>
      </c>
      <c r="AA45" s="28">
        <f t="shared" si="3"/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1"/>
        <v>0</v>
      </c>
      <c r="Q46" s="28">
        <f>'Раздел 2.14.3.1'!$P$22</f>
        <v>0</v>
      </c>
      <c r="R46" s="28">
        <f>'Раздел 2.14.3.1'!$P$22</f>
        <v>0</v>
      </c>
      <c r="S46" s="28">
        <f>'Раздел 2.14.3.1'!$P$22</f>
        <v>0</v>
      </c>
      <c r="T46" s="28">
        <f>'Раздел 2.14.3.1'!$P$22</f>
        <v>0</v>
      </c>
      <c r="U46" s="28">
        <f>'Раздел 2.14.3.1'!$P$22</f>
        <v>0</v>
      </c>
      <c r="V46" s="28">
        <f>'Раздел 2.14.3.1'!$P$22</f>
        <v>0</v>
      </c>
      <c r="W46" s="106">
        <f t="shared" si="2"/>
        <v>0</v>
      </c>
      <c r="X46" s="28">
        <f t="shared" si="3"/>
        <v>0</v>
      </c>
      <c r="Y46" s="28">
        <f t="shared" si="3"/>
        <v>0</v>
      </c>
      <c r="Z46" s="28">
        <f t="shared" si="3"/>
        <v>0</v>
      </c>
      <c r="AA46" s="28">
        <f t="shared" si="3"/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1"/>
        <v>0</v>
      </c>
      <c r="Q47" s="28">
        <f>'Раздел 2.14.3.1'!$P$22</f>
        <v>0</v>
      </c>
      <c r="R47" s="28">
        <f>'Раздел 2.14.3.1'!$P$22</f>
        <v>0</v>
      </c>
      <c r="S47" s="28">
        <f>'Раздел 2.14.3.1'!$P$22</f>
        <v>0</v>
      </c>
      <c r="T47" s="28">
        <f>'Раздел 2.14.3.1'!$P$22</f>
        <v>0</v>
      </c>
      <c r="U47" s="28">
        <f>'Раздел 2.14.3.1'!$P$22</f>
        <v>0</v>
      </c>
      <c r="V47" s="28">
        <f>'Раздел 2.14.3.1'!$P$22</f>
        <v>0</v>
      </c>
      <c r="W47" s="106">
        <f t="shared" si="2"/>
        <v>0</v>
      </c>
      <c r="X47" s="28">
        <f t="shared" si="3"/>
        <v>0</v>
      </c>
      <c r="Y47" s="28">
        <f t="shared" si="3"/>
        <v>0</v>
      </c>
      <c r="Z47" s="28">
        <f t="shared" si="3"/>
        <v>0</v>
      </c>
      <c r="AA47" s="28">
        <f t="shared" si="3"/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1"/>
        <v>0</v>
      </c>
      <c r="Q48" s="28">
        <f>'Раздел 2.14.3.1'!$P$22</f>
        <v>0</v>
      </c>
      <c r="R48" s="28">
        <f>'Раздел 2.14.3.1'!$P$22</f>
        <v>0</v>
      </c>
      <c r="S48" s="28">
        <f>'Раздел 2.14.3.1'!$P$22</f>
        <v>0</v>
      </c>
      <c r="T48" s="28">
        <f>'Раздел 2.14.3.1'!$P$22</f>
        <v>0</v>
      </c>
      <c r="U48" s="28">
        <f>'Раздел 2.14.3.1'!$P$22</f>
        <v>0</v>
      </c>
      <c r="V48" s="28">
        <f>'Раздел 2.14.3.1'!$P$22</f>
        <v>0</v>
      </c>
      <c r="W48" s="106">
        <f t="shared" si="2"/>
        <v>0</v>
      </c>
      <c r="X48" s="28">
        <f t="shared" si="3"/>
        <v>0</v>
      </c>
      <c r="Y48" s="28">
        <f t="shared" si="3"/>
        <v>0</v>
      </c>
      <c r="Z48" s="28">
        <f t="shared" si="3"/>
        <v>0</v>
      </c>
      <c r="AA48" s="28">
        <f t="shared" si="3"/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1"/>
        <v>0</v>
      </c>
      <c r="Q49" s="28">
        <f>'Раздел 2.14.3.1'!$P$22</f>
        <v>0</v>
      </c>
      <c r="R49" s="28">
        <f>'Раздел 2.14.3.1'!$P$22</f>
        <v>0</v>
      </c>
      <c r="S49" s="28">
        <f>'Раздел 2.14.3.1'!$P$22</f>
        <v>0</v>
      </c>
      <c r="T49" s="28">
        <f>'Раздел 2.14.3.1'!$P$22</f>
        <v>0</v>
      </c>
      <c r="U49" s="28">
        <f>'Раздел 2.14.3.1'!$P$22</f>
        <v>0</v>
      </c>
      <c r="V49" s="28">
        <f>'Раздел 2.14.3.1'!$P$22</f>
        <v>0</v>
      </c>
      <c r="W49" s="106">
        <f t="shared" si="2"/>
        <v>0</v>
      </c>
      <c r="X49" s="28">
        <f t="shared" si="3"/>
        <v>0</v>
      </c>
      <c r="Y49" s="28">
        <f t="shared" si="3"/>
        <v>0</v>
      </c>
      <c r="Z49" s="28">
        <f t="shared" si="3"/>
        <v>0</v>
      </c>
      <c r="AA49" s="28">
        <f t="shared" si="3"/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1"/>
        <v>0</v>
      </c>
      <c r="Q50" s="28">
        <f>'Раздел 2.14.3.1'!$P$22</f>
        <v>0</v>
      </c>
      <c r="R50" s="28">
        <f>'Раздел 2.14.3.1'!$P$22</f>
        <v>0</v>
      </c>
      <c r="S50" s="28">
        <f>'Раздел 2.14.3.1'!$P$22</f>
        <v>0</v>
      </c>
      <c r="T50" s="28">
        <f>'Раздел 2.14.3.1'!$P$22</f>
        <v>0</v>
      </c>
      <c r="U50" s="28">
        <f>'Раздел 2.14.3.1'!$P$22</f>
        <v>0</v>
      </c>
      <c r="V50" s="28">
        <f>'Раздел 2.14.3.1'!$P$22</f>
        <v>0</v>
      </c>
      <c r="W50" s="106">
        <f t="shared" si="2"/>
        <v>0</v>
      </c>
      <c r="X50" s="28">
        <f t="shared" si="3"/>
        <v>0</v>
      </c>
      <c r="Y50" s="28">
        <f t="shared" si="3"/>
        <v>0</v>
      </c>
      <c r="Z50" s="28">
        <f t="shared" si="3"/>
        <v>0</v>
      </c>
      <c r="AA50" s="28">
        <f t="shared" si="3"/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1"/>
        <v>0</v>
      </c>
      <c r="Q51" s="28">
        <f>'Раздел 2.14.3.1'!$P$22</f>
        <v>0</v>
      </c>
      <c r="R51" s="28">
        <f>'Раздел 2.14.3.1'!$P$22</f>
        <v>0</v>
      </c>
      <c r="S51" s="28">
        <f>'Раздел 2.14.3.1'!$P$22</f>
        <v>0</v>
      </c>
      <c r="T51" s="28">
        <f>'Раздел 2.14.3.1'!$P$22</f>
        <v>0</v>
      </c>
      <c r="U51" s="28">
        <f>'Раздел 2.14.3.1'!$P$22</f>
        <v>0</v>
      </c>
      <c r="V51" s="28">
        <f>'Раздел 2.14.3.1'!$P$22</f>
        <v>0</v>
      </c>
      <c r="W51" s="106">
        <f t="shared" si="2"/>
        <v>0</v>
      </c>
      <c r="X51" s="28">
        <f t="shared" si="3"/>
        <v>0</v>
      </c>
      <c r="Y51" s="28">
        <f t="shared" si="3"/>
        <v>0</v>
      </c>
      <c r="Z51" s="28">
        <f t="shared" si="3"/>
        <v>0</v>
      </c>
      <c r="AA51" s="28">
        <f t="shared" si="3"/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1"/>
        <v>0</v>
      </c>
      <c r="Q52" s="28">
        <f>'Раздел 2.14.3.1'!$P$22</f>
        <v>0</v>
      </c>
      <c r="R52" s="28">
        <f>'Раздел 2.14.3.1'!$P$22</f>
        <v>0</v>
      </c>
      <c r="S52" s="28">
        <f>'Раздел 2.14.3.1'!$P$22</f>
        <v>0</v>
      </c>
      <c r="T52" s="28">
        <f>'Раздел 2.14.3.1'!$P$22</f>
        <v>0</v>
      </c>
      <c r="U52" s="28">
        <f>'Раздел 2.14.3.1'!$P$22</f>
        <v>0</v>
      </c>
      <c r="V52" s="28">
        <f>'Раздел 2.14.3.1'!$P$22</f>
        <v>0</v>
      </c>
      <c r="W52" s="106">
        <f t="shared" si="2"/>
        <v>0</v>
      </c>
      <c r="X52" s="28">
        <f t="shared" si="3"/>
        <v>0</v>
      </c>
      <c r="Y52" s="28">
        <f t="shared" si="3"/>
        <v>0</v>
      </c>
      <c r="Z52" s="28">
        <f t="shared" si="3"/>
        <v>0</v>
      </c>
      <c r="AA52" s="28">
        <f t="shared" si="3"/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1"/>
        <v>0</v>
      </c>
      <c r="Q53" s="28">
        <f>'Раздел 2.14.3.1'!$P$22</f>
        <v>0</v>
      </c>
      <c r="R53" s="28">
        <f>'Раздел 2.14.3.1'!$P$22</f>
        <v>0</v>
      </c>
      <c r="S53" s="28">
        <f>'Раздел 2.14.3.1'!$P$22</f>
        <v>0</v>
      </c>
      <c r="T53" s="28">
        <f>'Раздел 2.14.3.1'!$P$22</f>
        <v>0</v>
      </c>
      <c r="U53" s="28">
        <f>'Раздел 2.14.3.1'!$P$22</f>
        <v>0</v>
      </c>
      <c r="V53" s="28">
        <f>'Раздел 2.14.3.1'!$P$22</f>
        <v>0</v>
      </c>
      <c r="W53" s="106">
        <f t="shared" si="2"/>
        <v>0</v>
      </c>
      <c r="X53" s="28">
        <f t="shared" si="3"/>
        <v>0</v>
      </c>
      <c r="Y53" s="28">
        <f t="shared" si="3"/>
        <v>0</v>
      </c>
      <c r="Z53" s="28">
        <f t="shared" si="3"/>
        <v>0</v>
      </c>
      <c r="AA53" s="28">
        <f t="shared" si="3"/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1"/>
        <v>0</v>
      </c>
      <c r="Q54" s="28">
        <f>'Раздел 2.14.3.1'!$P$22</f>
        <v>0</v>
      </c>
      <c r="R54" s="28">
        <f>'Раздел 2.14.3.1'!$P$22</f>
        <v>0</v>
      </c>
      <c r="S54" s="28">
        <f>'Раздел 2.14.3.1'!$P$22</f>
        <v>0</v>
      </c>
      <c r="T54" s="28">
        <f>'Раздел 2.14.3.1'!$P$22</f>
        <v>0</v>
      </c>
      <c r="U54" s="28">
        <f>'Раздел 2.14.3.1'!$P$22</f>
        <v>0</v>
      </c>
      <c r="V54" s="28">
        <f>'Раздел 2.14.3.1'!$P$22</f>
        <v>0</v>
      </c>
      <c r="W54" s="106">
        <f t="shared" si="2"/>
        <v>0</v>
      </c>
      <c r="X54" s="28">
        <f t="shared" si="3"/>
        <v>0</v>
      </c>
      <c r="Y54" s="28">
        <f t="shared" si="3"/>
        <v>0</v>
      </c>
      <c r="Z54" s="28">
        <f t="shared" si="3"/>
        <v>0</v>
      </c>
      <c r="AA54" s="28">
        <f t="shared" si="3"/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1"/>
        <v>0</v>
      </c>
      <c r="Q55" s="28">
        <f>'Раздел 2.14.3.1'!$P$22</f>
        <v>0</v>
      </c>
      <c r="R55" s="28">
        <f>'Раздел 2.14.3.1'!$P$22</f>
        <v>0</v>
      </c>
      <c r="S55" s="28">
        <f>'Раздел 2.14.3.1'!$P$22</f>
        <v>0</v>
      </c>
      <c r="T55" s="28">
        <f>'Раздел 2.14.3.1'!$P$22</f>
        <v>0</v>
      </c>
      <c r="U55" s="28">
        <f>'Раздел 2.14.3.1'!$P$22</f>
        <v>0</v>
      </c>
      <c r="V55" s="28">
        <f>'Раздел 2.14.3.1'!$P$22</f>
        <v>0</v>
      </c>
      <c r="W55" s="106">
        <f t="shared" si="2"/>
        <v>0</v>
      </c>
      <c r="X55" s="28">
        <f t="shared" si="3"/>
        <v>0</v>
      </c>
      <c r="Y55" s="28">
        <f t="shared" si="3"/>
        <v>0</v>
      </c>
      <c r="Z55" s="28">
        <f t="shared" si="3"/>
        <v>0</v>
      </c>
      <c r="AA55" s="28">
        <f t="shared" si="3"/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1"/>
        <v>0</v>
      </c>
      <c r="Q56" s="28">
        <f>'Раздел 2.14.3.1'!$P$22</f>
        <v>0</v>
      </c>
      <c r="R56" s="28">
        <f>'Раздел 2.14.3.1'!$P$22</f>
        <v>0</v>
      </c>
      <c r="S56" s="28">
        <f>'Раздел 2.14.3.1'!$P$22</f>
        <v>0</v>
      </c>
      <c r="T56" s="28">
        <f>'Раздел 2.14.3.1'!$P$22</f>
        <v>0</v>
      </c>
      <c r="U56" s="28">
        <f>'Раздел 2.14.3.1'!$P$22</f>
        <v>0</v>
      </c>
      <c r="V56" s="28">
        <f>'Раздел 2.14.3.1'!$P$22</f>
        <v>0</v>
      </c>
      <c r="W56" s="106">
        <f t="shared" si="2"/>
        <v>0</v>
      </c>
      <c r="X56" s="28">
        <f t="shared" si="3"/>
        <v>0</v>
      </c>
      <c r="Y56" s="28">
        <f t="shared" si="3"/>
        <v>0</v>
      </c>
      <c r="Z56" s="28">
        <f t="shared" si="3"/>
        <v>0</v>
      </c>
      <c r="AA56" s="28">
        <f t="shared" si="3"/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1"/>
        <v>0</v>
      </c>
      <c r="Q57" s="28">
        <f>'Раздел 2.14.3.1'!$P$22</f>
        <v>0</v>
      </c>
      <c r="R57" s="28">
        <f>'Раздел 2.14.3.1'!$P$22</f>
        <v>0</v>
      </c>
      <c r="S57" s="28">
        <f>'Раздел 2.14.3.1'!$P$22</f>
        <v>0</v>
      </c>
      <c r="T57" s="28">
        <f>'Раздел 2.14.3.1'!$P$22</f>
        <v>0</v>
      </c>
      <c r="U57" s="28">
        <f>'Раздел 2.14.3.1'!$P$22</f>
        <v>0</v>
      </c>
      <c r="V57" s="28">
        <f>'Раздел 2.14.3.1'!$P$22</f>
        <v>0</v>
      </c>
      <c r="W57" s="106">
        <f t="shared" si="2"/>
        <v>0</v>
      </c>
      <c r="X57" s="28">
        <f t="shared" si="3"/>
        <v>0</v>
      </c>
      <c r="Y57" s="28">
        <f t="shared" si="3"/>
        <v>0</v>
      </c>
      <c r="Z57" s="28">
        <f t="shared" si="3"/>
        <v>0</v>
      </c>
      <c r="AA57" s="28">
        <f t="shared" si="3"/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1"/>
        <v>0</v>
      </c>
      <c r="Q58" s="28">
        <f>'Раздел 2.14.3.1'!$P$22</f>
        <v>0</v>
      </c>
      <c r="R58" s="28">
        <f>'Раздел 2.14.3.1'!$P$22</f>
        <v>0</v>
      </c>
      <c r="S58" s="28">
        <f>'Раздел 2.14.3.1'!$P$22</f>
        <v>0</v>
      </c>
      <c r="T58" s="28">
        <f>'Раздел 2.14.3.1'!$P$22</f>
        <v>0</v>
      </c>
      <c r="U58" s="28">
        <f>'Раздел 2.14.3.1'!$P$22</f>
        <v>0</v>
      </c>
      <c r="V58" s="28">
        <f>'Раздел 2.14.3.1'!$P$22</f>
        <v>0</v>
      </c>
      <c r="W58" s="106">
        <f t="shared" si="2"/>
        <v>0</v>
      </c>
      <c r="X58" s="28">
        <f t="shared" si="3"/>
        <v>0</v>
      </c>
      <c r="Y58" s="28">
        <f t="shared" si="3"/>
        <v>0</v>
      </c>
      <c r="Z58" s="28">
        <f t="shared" si="3"/>
        <v>0</v>
      </c>
      <c r="AA58" s="28">
        <f t="shared" si="3"/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1"/>
        <v>0</v>
      </c>
      <c r="Q59" s="28">
        <f>'Раздел 2.14.3.1'!$P$22</f>
        <v>0</v>
      </c>
      <c r="R59" s="28">
        <f>'Раздел 2.14.3.1'!$P$22</f>
        <v>0</v>
      </c>
      <c r="S59" s="28">
        <f>'Раздел 2.14.3.1'!$P$22</f>
        <v>0</v>
      </c>
      <c r="T59" s="28">
        <f>'Раздел 2.14.3.1'!$P$22</f>
        <v>0</v>
      </c>
      <c r="U59" s="28">
        <f>'Раздел 2.14.3.1'!$P$22</f>
        <v>0</v>
      </c>
      <c r="V59" s="28">
        <f>'Раздел 2.14.3.1'!$P$22</f>
        <v>0</v>
      </c>
      <c r="W59" s="106">
        <f t="shared" si="2"/>
        <v>0</v>
      </c>
      <c r="X59" s="28">
        <f t="shared" si="3"/>
        <v>0</v>
      </c>
      <c r="Y59" s="28">
        <f t="shared" si="3"/>
        <v>0</v>
      </c>
      <c r="Z59" s="28">
        <f t="shared" si="3"/>
        <v>0</v>
      </c>
      <c r="AA59" s="28">
        <f t="shared" si="3"/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1"/>
        <v>0</v>
      </c>
      <c r="Q60" s="28">
        <f>'Раздел 2.14.3.1'!$P$22</f>
        <v>0</v>
      </c>
      <c r="R60" s="28">
        <f>'Раздел 2.14.3.1'!$P$22</f>
        <v>0</v>
      </c>
      <c r="S60" s="28">
        <f>'Раздел 2.14.3.1'!$P$22</f>
        <v>0</v>
      </c>
      <c r="T60" s="28">
        <f>'Раздел 2.14.3.1'!$P$22</f>
        <v>0</v>
      </c>
      <c r="U60" s="28">
        <f>'Раздел 2.14.3.1'!$P$22</f>
        <v>0</v>
      </c>
      <c r="V60" s="28">
        <f>'Раздел 2.14.3.1'!$P$22</f>
        <v>0</v>
      </c>
      <c r="W60" s="106">
        <f t="shared" si="2"/>
        <v>0</v>
      </c>
      <c r="X60" s="28">
        <f t="shared" si="3"/>
        <v>0</v>
      </c>
      <c r="Y60" s="28">
        <f t="shared" si="3"/>
        <v>0</v>
      </c>
      <c r="Z60" s="28">
        <f t="shared" si="3"/>
        <v>0</v>
      </c>
      <c r="AA60" s="28">
        <f t="shared" si="3"/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1"/>
        <v>0</v>
      </c>
      <c r="Q61" s="28">
        <f>'Раздел 2.14.3.1'!$P$22</f>
        <v>0</v>
      </c>
      <c r="R61" s="28">
        <f>'Раздел 2.14.3.1'!$P$22</f>
        <v>0</v>
      </c>
      <c r="S61" s="28">
        <f>'Раздел 2.14.3.1'!$P$22</f>
        <v>0</v>
      </c>
      <c r="T61" s="28">
        <f>'Раздел 2.14.3.1'!$P$22</f>
        <v>0</v>
      </c>
      <c r="U61" s="28">
        <f>'Раздел 2.14.3.1'!$P$22</f>
        <v>0</v>
      </c>
      <c r="V61" s="28">
        <f>'Раздел 2.14.3.1'!$P$22</f>
        <v>0</v>
      </c>
      <c r="W61" s="106">
        <f t="shared" si="2"/>
        <v>0</v>
      </c>
      <c r="X61" s="28">
        <f t="shared" ref="X61:AA80" si="4">$P$188</f>
        <v>0</v>
      </c>
      <c r="Y61" s="28">
        <f t="shared" si="4"/>
        <v>0</v>
      </c>
      <c r="Z61" s="28">
        <f t="shared" si="4"/>
        <v>0</v>
      </c>
      <c r="AA61" s="28">
        <f t="shared" si="4"/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1"/>
        <v>0</v>
      </c>
      <c r="Q62" s="28">
        <f>'Раздел 2.14.3.1'!$P$22</f>
        <v>0</v>
      </c>
      <c r="R62" s="28">
        <f>'Раздел 2.14.3.1'!$P$22</f>
        <v>0</v>
      </c>
      <c r="S62" s="28">
        <f>'Раздел 2.14.3.1'!$P$22</f>
        <v>0</v>
      </c>
      <c r="T62" s="28">
        <f>'Раздел 2.14.3.1'!$P$22</f>
        <v>0</v>
      </c>
      <c r="U62" s="28">
        <f>'Раздел 2.14.3.1'!$P$22</f>
        <v>0</v>
      </c>
      <c r="V62" s="28">
        <f>'Раздел 2.14.3.1'!$P$22</f>
        <v>0</v>
      </c>
      <c r="W62" s="106">
        <f t="shared" si="2"/>
        <v>0</v>
      </c>
      <c r="X62" s="28">
        <f t="shared" si="4"/>
        <v>0</v>
      </c>
      <c r="Y62" s="28">
        <f t="shared" si="4"/>
        <v>0</v>
      </c>
      <c r="Z62" s="28">
        <f t="shared" si="4"/>
        <v>0</v>
      </c>
      <c r="AA62" s="28">
        <f t="shared" si="4"/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1"/>
        <v>0</v>
      </c>
      <c r="Q63" s="28">
        <f>'Раздел 2.14.3.1'!$P$22</f>
        <v>0</v>
      </c>
      <c r="R63" s="28">
        <f>'Раздел 2.14.3.1'!$P$22</f>
        <v>0</v>
      </c>
      <c r="S63" s="28">
        <f>'Раздел 2.14.3.1'!$P$22</f>
        <v>0</v>
      </c>
      <c r="T63" s="28">
        <f>'Раздел 2.14.3.1'!$P$22</f>
        <v>0</v>
      </c>
      <c r="U63" s="28">
        <f>'Раздел 2.14.3.1'!$P$22</f>
        <v>0</v>
      </c>
      <c r="V63" s="28">
        <f>'Раздел 2.14.3.1'!$P$22</f>
        <v>0</v>
      </c>
      <c r="W63" s="106">
        <f t="shared" si="2"/>
        <v>0</v>
      </c>
      <c r="X63" s="28">
        <f t="shared" si="4"/>
        <v>0</v>
      </c>
      <c r="Y63" s="28">
        <f t="shared" si="4"/>
        <v>0</v>
      </c>
      <c r="Z63" s="28">
        <f t="shared" si="4"/>
        <v>0</v>
      </c>
      <c r="AA63" s="28">
        <f t="shared" si="4"/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1"/>
        <v>0</v>
      </c>
      <c r="Q64" s="28">
        <f>'Раздел 2.14.3.1'!$P$22</f>
        <v>0</v>
      </c>
      <c r="R64" s="28">
        <f>'Раздел 2.14.3.1'!$P$22</f>
        <v>0</v>
      </c>
      <c r="S64" s="28">
        <f>'Раздел 2.14.3.1'!$P$22</f>
        <v>0</v>
      </c>
      <c r="T64" s="28">
        <f>'Раздел 2.14.3.1'!$P$22</f>
        <v>0</v>
      </c>
      <c r="U64" s="28">
        <f>'Раздел 2.14.3.1'!$P$22</f>
        <v>0</v>
      </c>
      <c r="V64" s="28">
        <f>'Раздел 2.14.3.1'!$P$22</f>
        <v>0</v>
      </c>
      <c r="W64" s="106">
        <f t="shared" si="2"/>
        <v>0</v>
      </c>
      <c r="X64" s="28">
        <f t="shared" si="4"/>
        <v>0</v>
      </c>
      <c r="Y64" s="28">
        <f t="shared" si="4"/>
        <v>0</v>
      </c>
      <c r="Z64" s="28">
        <f t="shared" si="4"/>
        <v>0</v>
      </c>
      <c r="AA64" s="28">
        <f t="shared" si="4"/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1"/>
        <v>0</v>
      </c>
      <c r="Q65" s="28">
        <f>'Раздел 2.14.3.1'!$P$22</f>
        <v>0</v>
      </c>
      <c r="R65" s="28">
        <f>'Раздел 2.14.3.1'!$P$22</f>
        <v>0</v>
      </c>
      <c r="S65" s="28">
        <f>'Раздел 2.14.3.1'!$P$22</f>
        <v>0</v>
      </c>
      <c r="T65" s="28">
        <f>'Раздел 2.14.3.1'!$P$22</f>
        <v>0</v>
      </c>
      <c r="U65" s="28">
        <f>'Раздел 2.14.3.1'!$P$22</f>
        <v>0</v>
      </c>
      <c r="V65" s="28">
        <f>'Раздел 2.14.3.1'!$P$22</f>
        <v>0</v>
      </c>
      <c r="W65" s="106">
        <f t="shared" si="2"/>
        <v>0</v>
      </c>
      <c r="X65" s="28">
        <f t="shared" si="4"/>
        <v>0</v>
      </c>
      <c r="Y65" s="28">
        <f t="shared" si="4"/>
        <v>0</v>
      </c>
      <c r="Z65" s="28">
        <f t="shared" si="4"/>
        <v>0</v>
      </c>
      <c r="AA65" s="28">
        <f t="shared" si="4"/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1"/>
        <v>0</v>
      </c>
      <c r="Q66" s="28">
        <f>'Раздел 2.14.3.1'!$P$22</f>
        <v>0</v>
      </c>
      <c r="R66" s="28">
        <f>'Раздел 2.14.3.1'!$P$22</f>
        <v>0</v>
      </c>
      <c r="S66" s="28">
        <f>'Раздел 2.14.3.1'!$P$22</f>
        <v>0</v>
      </c>
      <c r="T66" s="28">
        <f>'Раздел 2.14.3.1'!$P$22</f>
        <v>0</v>
      </c>
      <c r="U66" s="28">
        <f>'Раздел 2.14.3.1'!$P$22</f>
        <v>0</v>
      </c>
      <c r="V66" s="28">
        <f>'Раздел 2.14.3.1'!$P$22</f>
        <v>0</v>
      </c>
      <c r="W66" s="106">
        <f t="shared" si="2"/>
        <v>0</v>
      </c>
      <c r="X66" s="28">
        <f t="shared" si="4"/>
        <v>0</v>
      </c>
      <c r="Y66" s="28">
        <f t="shared" si="4"/>
        <v>0</v>
      </c>
      <c r="Z66" s="28">
        <f t="shared" si="4"/>
        <v>0</v>
      </c>
      <c r="AA66" s="28">
        <f t="shared" si="4"/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1"/>
        <v>17</v>
      </c>
      <c r="Q67" s="28">
        <v>2</v>
      </c>
      <c r="R67" s="28">
        <v>2</v>
      </c>
      <c r="S67" s="28">
        <v>4</v>
      </c>
      <c r="T67" s="28">
        <v>3</v>
      </c>
      <c r="U67" s="28">
        <v>6</v>
      </c>
      <c r="V67" s="28">
        <v>0</v>
      </c>
      <c r="W67" s="106">
        <f t="shared" si="2"/>
        <v>0</v>
      </c>
      <c r="X67" s="28">
        <f t="shared" si="4"/>
        <v>0</v>
      </c>
      <c r="Y67" s="28">
        <f t="shared" si="4"/>
        <v>0</v>
      </c>
      <c r="Z67" s="28">
        <f t="shared" si="4"/>
        <v>0</v>
      </c>
      <c r="AA67" s="28">
        <f t="shared" si="4"/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1"/>
        <v>0</v>
      </c>
      <c r="Q68" s="28">
        <f t="shared" ref="Q68:V77" si="5">$P$188</f>
        <v>0</v>
      </c>
      <c r="R68" s="28">
        <f t="shared" si="5"/>
        <v>0</v>
      </c>
      <c r="S68" s="28">
        <f t="shared" si="5"/>
        <v>0</v>
      </c>
      <c r="T68" s="28">
        <f t="shared" si="5"/>
        <v>0</v>
      </c>
      <c r="U68" s="28">
        <f t="shared" si="5"/>
        <v>0</v>
      </c>
      <c r="V68" s="28">
        <f t="shared" si="5"/>
        <v>0</v>
      </c>
      <c r="W68" s="106">
        <f t="shared" si="2"/>
        <v>0</v>
      </c>
      <c r="X68" s="28">
        <f t="shared" si="4"/>
        <v>0</v>
      </c>
      <c r="Y68" s="28">
        <f t="shared" si="4"/>
        <v>0</v>
      </c>
      <c r="Z68" s="28">
        <f t="shared" si="4"/>
        <v>0</v>
      </c>
      <c r="AA68" s="28">
        <f t="shared" si="4"/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1"/>
        <v>0</v>
      </c>
      <c r="Q69" s="28">
        <f t="shared" si="5"/>
        <v>0</v>
      </c>
      <c r="R69" s="28">
        <f t="shared" si="5"/>
        <v>0</v>
      </c>
      <c r="S69" s="28">
        <f t="shared" si="5"/>
        <v>0</v>
      </c>
      <c r="T69" s="28">
        <f t="shared" si="5"/>
        <v>0</v>
      </c>
      <c r="U69" s="28">
        <f t="shared" si="5"/>
        <v>0</v>
      </c>
      <c r="V69" s="28">
        <f t="shared" si="5"/>
        <v>0</v>
      </c>
      <c r="W69" s="106">
        <f t="shared" si="2"/>
        <v>0</v>
      </c>
      <c r="X69" s="28">
        <f t="shared" si="4"/>
        <v>0</v>
      </c>
      <c r="Y69" s="28">
        <f t="shared" si="4"/>
        <v>0</v>
      </c>
      <c r="Z69" s="28">
        <f t="shared" si="4"/>
        <v>0</v>
      </c>
      <c r="AA69" s="28">
        <f t="shared" si="4"/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1"/>
        <v>0</v>
      </c>
      <c r="Q70" s="28">
        <f t="shared" si="5"/>
        <v>0</v>
      </c>
      <c r="R70" s="28">
        <f t="shared" si="5"/>
        <v>0</v>
      </c>
      <c r="S70" s="28">
        <f t="shared" si="5"/>
        <v>0</v>
      </c>
      <c r="T70" s="28">
        <f t="shared" si="5"/>
        <v>0</v>
      </c>
      <c r="U70" s="28">
        <f t="shared" si="5"/>
        <v>0</v>
      </c>
      <c r="V70" s="28">
        <f t="shared" si="5"/>
        <v>0</v>
      </c>
      <c r="W70" s="106">
        <f t="shared" si="2"/>
        <v>0</v>
      </c>
      <c r="X70" s="28">
        <f t="shared" si="4"/>
        <v>0</v>
      </c>
      <c r="Y70" s="28">
        <f t="shared" si="4"/>
        <v>0</v>
      </c>
      <c r="Z70" s="28">
        <f t="shared" si="4"/>
        <v>0</v>
      </c>
      <c r="AA70" s="28">
        <f t="shared" si="4"/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1"/>
        <v>0</v>
      </c>
      <c r="Q71" s="28">
        <f t="shared" si="5"/>
        <v>0</v>
      </c>
      <c r="R71" s="28">
        <f t="shared" si="5"/>
        <v>0</v>
      </c>
      <c r="S71" s="28">
        <f t="shared" si="5"/>
        <v>0</v>
      </c>
      <c r="T71" s="28">
        <f t="shared" si="5"/>
        <v>0</v>
      </c>
      <c r="U71" s="28">
        <f t="shared" si="5"/>
        <v>0</v>
      </c>
      <c r="V71" s="28">
        <f t="shared" si="5"/>
        <v>0</v>
      </c>
      <c r="W71" s="106">
        <f t="shared" si="2"/>
        <v>0</v>
      </c>
      <c r="X71" s="28">
        <f t="shared" si="4"/>
        <v>0</v>
      </c>
      <c r="Y71" s="28">
        <f t="shared" si="4"/>
        <v>0</v>
      </c>
      <c r="Z71" s="28">
        <f t="shared" si="4"/>
        <v>0</v>
      </c>
      <c r="AA71" s="28">
        <f t="shared" si="4"/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1"/>
        <v>0</v>
      </c>
      <c r="Q72" s="28">
        <f t="shared" si="5"/>
        <v>0</v>
      </c>
      <c r="R72" s="28">
        <f t="shared" si="5"/>
        <v>0</v>
      </c>
      <c r="S72" s="28">
        <f t="shared" si="5"/>
        <v>0</v>
      </c>
      <c r="T72" s="28">
        <f t="shared" si="5"/>
        <v>0</v>
      </c>
      <c r="U72" s="28">
        <f t="shared" si="5"/>
        <v>0</v>
      </c>
      <c r="V72" s="28">
        <f t="shared" si="5"/>
        <v>0</v>
      </c>
      <c r="W72" s="106">
        <f t="shared" si="2"/>
        <v>0</v>
      </c>
      <c r="X72" s="28">
        <f t="shared" si="4"/>
        <v>0</v>
      </c>
      <c r="Y72" s="28">
        <f t="shared" si="4"/>
        <v>0</v>
      </c>
      <c r="Z72" s="28">
        <f t="shared" si="4"/>
        <v>0</v>
      </c>
      <c r="AA72" s="28">
        <f t="shared" si="4"/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1"/>
        <v>0</v>
      </c>
      <c r="Q73" s="28">
        <f t="shared" si="5"/>
        <v>0</v>
      </c>
      <c r="R73" s="28">
        <f t="shared" si="5"/>
        <v>0</v>
      </c>
      <c r="S73" s="28">
        <f t="shared" si="5"/>
        <v>0</v>
      </c>
      <c r="T73" s="28">
        <f t="shared" si="5"/>
        <v>0</v>
      </c>
      <c r="U73" s="28">
        <f t="shared" si="5"/>
        <v>0</v>
      </c>
      <c r="V73" s="28">
        <f t="shared" si="5"/>
        <v>0</v>
      </c>
      <c r="W73" s="106">
        <f t="shared" si="2"/>
        <v>0</v>
      </c>
      <c r="X73" s="28">
        <f t="shared" si="4"/>
        <v>0</v>
      </c>
      <c r="Y73" s="28">
        <f t="shared" si="4"/>
        <v>0</v>
      </c>
      <c r="Z73" s="28">
        <f t="shared" si="4"/>
        <v>0</v>
      </c>
      <c r="AA73" s="28">
        <f t="shared" si="4"/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1"/>
        <v>0</v>
      </c>
      <c r="Q74" s="28">
        <f t="shared" si="5"/>
        <v>0</v>
      </c>
      <c r="R74" s="28">
        <f t="shared" si="5"/>
        <v>0</v>
      </c>
      <c r="S74" s="28">
        <f t="shared" si="5"/>
        <v>0</v>
      </c>
      <c r="T74" s="28">
        <f t="shared" si="5"/>
        <v>0</v>
      </c>
      <c r="U74" s="28">
        <f t="shared" si="5"/>
        <v>0</v>
      </c>
      <c r="V74" s="28">
        <f t="shared" si="5"/>
        <v>0</v>
      </c>
      <c r="W74" s="106">
        <f t="shared" si="2"/>
        <v>0</v>
      </c>
      <c r="X74" s="28">
        <f t="shared" si="4"/>
        <v>0</v>
      </c>
      <c r="Y74" s="28">
        <f t="shared" si="4"/>
        <v>0</v>
      </c>
      <c r="Z74" s="28">
        <f t="shared" si="4"/>
        <v>0</v>
      </c>
      <c r="AA74" s="28">
        <f t="shared" si="4"/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1"/>
        <v>0</v>
      </c>
      <c r="Q75" s="28">
        <f t="shared" si="5"/>
        <v>0</v>
      </c>
      <c r="R75" s="28">
        <f t="shared" si="5"/>
        <v>0</v>
      </c>
      <c r="S75" s="28">
        <f t="shared" si="5"/>
        <v>0</v>
      </c>
      <c r="T75" s="28">
        <f t="shared" si="5"/>
        <v>0</v>
      </c>
      <c r="U75" s="28">
        <f t="shared" si="5"/>
        <v>0</v>
      </c>
      <c r="V75" s="28">
        <f t="shared" si="5"/>
        <v>0</v>
      </c>
      <c r="W75" s="106">
        <f t="shared" si="2"/>
        <v>0</v>
      </c>
      <c r="X75" s="28">
        <f t="shared" si="4"/>
        <v>0</v>
      </c>
      <c r="Y75" s="28">
        <f t="shared" si="4"/>
        <v>0</v>
      </c>
      <c r="Z75" s="28">
        <f t="shared" si="4"/>
        <v>0</v>
      </c>
      <c r="AA75" s="28">
        <f t="shared" si="4"/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1"/>
        <v>0</v>
      </c>
      <c r="Q76" s="28">
        <f t="shared" si="5"/>
        <v>0</v>
      </c>
      <c r="R76" s="28">
        <f t="shared" si="5"/>
        <v>0</v>
      </c>
      <c r="S76" s="28">
        <f t="shared" si="5"/>
        <v>0</v>
      </c>
      <c r="T76" s="28">
        <f t="shared" si="5"/>
        <v>0</v>
      </c>
      <c r="U76" s="28">
        <f t="shared" si="5"/>
        <v>0</v>
      </c>
      <c r="V76" s="28">
        <f t="shared" si="5"/>
        <v>0</v>
      </c>
      <c r="W76" s="106">
        <f t="shared" si="2"/>
        <v>0</v>
      </c>
      <c r="X76" s="28">
        <f t="shared" si="4"/>
        <v>0</v>
      </c>
      <c r="Y76" s="28">
        <f t="shared" si="4"/>
        <v>0</v>
      </c>
      <c r="Z76" s="28">
        <f t="shared" si="4"/>
        <v>0</v>
      </c>
      <c r="AA76" s="28">
        <f t="shared" si="4"/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1"/>
        <v>0</v>
      </c>
      <c r="Q77" s="28">
        <f t="shared" si="5"/>
        <v>0</v>
      </c>
      <c r="R77" s="28">
        <f t="shared" si="5"/>
        <v>0</v>
      </c>
      <c r="S77" s="28">
        <f t="shared" si="5"/>
        <v>0</v>
      </c>
      <c r="T77" s="28">
        <f t="shared" si="5"/>
        <v>0</v>
      </c>
      <c r="U77" s="28">
        <f t="shared" si="5"/>
        <v>0</v>
      </c>
      <c r="V77" s="28">
        <f t="shared" si="5"/>
        <v>0</v>
      </c>
      <c r="W77" s="106">
        <f t="shared" si="2"/>
        <v>0</v>
      </c>
      <c r="X77" s="28">
        <f t="shared" si="4"/>
        <v>0</v>
      </c>
      <c r="Y77" s="28">
        <f t="shared" si="4"/>
        <v>0</v>
      </c>
      <c r="Z77" s="28">
        <f t="shared" si="4"/>
        <v>0</v>
      </c>
      <c r="AA77" s="28">
        <f t="shared" si="4"/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1"/>
        <v>0</v>
      </c>
      <c r="Q78" s="28">
        <f t="shared" ref="Q78:V87" si="6">$P$188</f>
        <v>0</v>
      </c>
      <c r="R78" s="28">
        <f t="shared" si="6"/>
        <v>0</v>
      </c>
      <c r="S78" s="28">
        <f t="shared" si="6"/>
        <v>0</v>
      </c>
      <c r="T78" s="28">
        <f t="shared" si="6"/>
        <v>0</v>
      </c>
      <c r="U78" s="28">
        <f t="shared" si="6"/>
        <v>0</v>
      </c>
      <c r="V78" s="28">
        <f t="shared" si="6"/>
        <v>0</v>
      </c>
      <c r="W78" s="106">
        <f t="shared" si="2"/>
        <v>0</v>
      </c>
      <c r="X78" s="28">
        <f t="shared" si="4"/>
        <v>0</v>
      </c>
      <c r="Y78" s="28">
        <f t="shared" si="4"/>
        <v>0</v>
      </c>
      <c r="Z78" s="28">
        <f t="shared" si="4"/>
        <v>0</v>
      </c>
      <c r="AA78" s="28">
        <f t="shared" si="4"/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1"/>
        <v>0</v>
      </c>
      <c r="Q79" s="28">
        <f t="shared" si="6"/>
        <v>0</v>
      </c>
      <c r="R79" s="28">
        <f t="shared" si="6"/>
        <v>0</v>
      </c>
      <c r="S79" s="28">
        <f t="shared" si="6"/>
        <v>0</v>
      </c>
      <c r="T79" s="28">
        <f t="shared" si="6"/>
        <v>0</v>
      </c>
      <c r="U79" s="28">
        <f t="shared" si="6"/>
        <v>0</v>
      </c>
      <c r="V79" s="28">
        <f t="shared" si="6"/>
        <v>0</v>
      </c>
      <c r="W79" s="106">
        <f t="shared" si="2"/>
        <v>0</v>
      </c>
      <c r="X79" s="28">
        <f t="shared" si="4"/>
        <v>0</v>
      </c>
      <c r="Y79" s="28">
        <f t="shared" si="4"/>
        <v>0</v>
      </c>
      <c r="Z79" s="28">
        <f t="shared" si="4"/>
        <v>0</v>
      </c>
      <c r="AA79" s="28">
        <f t="shared" si="4"/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1"/>
        <v>0</v>
      </c>
      <c r="Q80" s="28">
        <f t="shared" si="6"/>
        <v>0</v>
      </c>
      <c r="R80" s="28">
        <f t="shared" si="6"/>
        <v>0</v>
      </c>
      <c r="S80" s="28">
        <f t="shared" si="6"/>
        <v>0</v>
      </c>
      <c r="T80" s="28">
        <f t="shared" si="6"/>
        <v>0</v>
      </c>
      <c r="U80" s="28">
        <f t="shared" si="6"/>
        <v>0</v>
      </c>
      <c r="V80" s="28">
        <f t="shared" si="6"/>
        <v>0</v>
      </c>
      <c r="W80" s="106">
        <f t="shared" si="2"/>
        <v>0</v>
      </c>
      <c r="X80" s="28">
        <f t="shared" si="4"/>
        <v>0</v>
      </c>
      <c r="Y80" s="28">
        <f t="shared" si="4"/>
        <v>0</v>
      </c>
      <c r="Z80" s="28">
        <f t="shared" si="4"/>
        <v>0</v>
      </c>
      <c r="AA80" s="28">
        <f t="shared" si="4"/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1"/>
        <v>0</v>
      </c>
      <c r="Q81" s="28">
        <f t="shared" si="6"/>
        <v>0</v>
      </c>
      <c r="R81" s="28">
        <f t="shared" si="6"/>
        <v>0</v>
      </c>
      <c r="S81" s="28">
        <f t="shared" si="6"/>
        <v>0</v>
      </c>
      <c r="T81" s="28">
        <f t="shared" si="6"/>
        <v>0</v>
      </c>
      <c r="U81" s="28">
        <f t="shared" si="6"/>
        <v>0</v>
      </c>
      <c r="V81" s="28">
        <f t="shared" si="6"/>
        <v>0</v>
      </c>
      <c r="W81" s="106">
        <f t="shared" si="2"/>
        <v>0</v>
      </c>
      <c r="X81" s="28">
        <f t="shared" ref="X81:AA100" si="7">$P$188</f>
        <v>0</v>
      </c>
      <c r="Y81" s="28">
        <f t="shared" si="7"/>
        <v>0</v>
      </c>
      <c r="Z81" s="28">
        <f t="shared" si="7"/>
        <v>0</v>
      </c>
      <c r="AA81" s="28">
        <f t="shared" si="7"/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1"/>
        <v>0</v>
      </c>
      <c r="Q82" s="28">
        <f t="shared" si="6"/>
        <v>0</v>
      </c>
      <c r="R82" s="28">
        <f t="shared" si="6"/>
        <v>0</v>
      </c>
      <c r="S82" s="28">
        <f t="shared" si="6"/>
        <v>0</v>
      </c>
      <c r="T82" s="28">
        <f t="shared" si="6"/>
        <v>0</v>
      </c>
      <c r="U82" s="28">
        <f t="shared" si="6"/>
        <v>0</v>
      </c>
      <c r="V82" s="28">
        <f t="shared" si="6"/>
        <v>0</v>
      </c>
      <c r="W82" s="106">
        <f t="shared" si="2"/>
        <v>0</v>
      </c>
      <c r="X82" s="28">
        <f t="shared" si="7"/>
        <v>0</v>
      </c>
      <c r="Y82" s="28">
        <f t="shared" si="7"/>
        <v>0</v>
      </c>
      <c r="Z82" s="28">
        <f t="shared" si="7"/>
        <v>0</v>
      </c>
      <c r="AA82" s="28">
        <f t="shared" si="7"/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1"/>
        <v>0</v>
      </c>
      <c r="Q83" s="28">
        <f t="shared" si="6"/>
        <v>0</v>
      </c>
      <c r="R83" s="28">
        <f t="shared" si="6"/>
        <v>0</v>
      </c>
      <c r="S83" s="28">
        <f t="shared" si="6"/>
        <v>0</v>
      </c>
      <c r="T83" s="28">
        <f t="shared" si="6"/>
        <v>0</v>
      </c>
      <c r="U83" s="28">
        <f t="shared" si="6"/>
        <v>0</v>
      </c>
      <c r="V83" s="28">
        <f t="shared" si="6"/>
        <v>0</v>
      </c>
      <c r="W83" s="106">
        <f t="shared" si="2"/>
        <v>0</v>
      </c>
      <c r="X83" s="28">
        <f t="shared" si="7"/>
        <v>0</v>
      </c>
      <c r="Y83" s="28">
        <f t="shared" si="7"/>
        <v>0</v>
      </c>
      <c r="Z83" s="28">
        <f t="shared" si="7"/>
        <v>0</v>
      </c>
      <c r="AA83" s="28">
        <f t="shared" si="7"/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1"/>
        <v>0</v>
      </c>
      <c r="Q84" s="28">
        <f t="shared" si="6"/>
        <v>0</v>
      </c>
      <c r="R84" s="28">
        <f t="shared" si="6"/>
        <v>0</v>
      </c>
      <c r="S84" s="28">
        <f t="shared" si="6"/>
        <v>0</v>
      </c>
      <c r="T84" s="28">
        <f t="shared" si="6"/>
        <v>0</v>
      </c>
      <c r="U84" s="28">
        <f t="shared" si="6"/>
        <v>0</v>
      </c>
      <c r="V84" s="28">
        <f t="shared" si="6"/>
        <v>0</v>
      </c>
      <c r="W84" s="106">
        <f t="shared" si="2"/>
        <v>0</v>
      </c>
      <c r="X84" s="28">
        <f t="shared" si="7"/>
        <v>0</v>
      </c>
      <c r="Y84" s="28">
        <f t="shared" si="7"/>
        <v>0</v>
      </c>
      <c r="Z84" s="28">
        <f t="shared" si="7"/>
        <v>0</v>
      </c>
      <c r="AA84" s="28">
        <f t="shared" si="7"/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1"/>
        <v>0</v>
      </c>
      <c r="Q85" s="28">
        <f t="shared" si="6"/>
        <v>0</v>
      </c>
      <c r="R85" s="28">
        <f t="shared" si="6"/>
        <v>0</v>
      </c>
      <c r="S85" s="28">
        <f t="shared" si="6"/>
        <v>0</v>
      </c>
      <c r="T85" s="28">
        <f t="shared" si="6"/>
        <v>0</v>
      </c>
      <c r="U85" s="28">
        <f t="shared" si="6"/>
        <v>0</v>
      </c>
      <c r="V85" s="28">
        <f t="shared" si="6"/>
        <v>0</v>
      </c>
      <c r="W85" s="106">
        <f t="shared" si="2"/>
        <v>0</v>
      </c>
      <c r="X85" s="28">
        <f t="shared" si="7"/>
        <v>0</v>
      </c>
      <c r="Y85" s="28">
        <f t="shared" si="7"/>
        <v>0</v>
      </c>
      <c r="Z85" s="28">
        <f t="shared" si="7"/>
        <v>0</v>
      </c>
      <c r="AA85" s="28">
        <f t="shared" si="7"/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8">SUM(Q86:V86)</f>
        <v>0</v>
      </c>
      <c r="Q86" s="28">
        <f t="shared" si="6"/>
        <v>0</v>
      </c>
      <c r="R86" s="28">
        <f t="shared" si="6"/>
        <v>0</v>
      </c>
      <c r="S86" s="28">
        <f t="shared" si="6"/>
        <v>0</v>
      </c>
      <c r="T86" s="28">
        <f t="shared" si="6"/>
        <v>0</v>
      </c>
      <c r="U86" s="28">
        <f t="shared" si="6"/>
        <v>0</v>
      </c>
      <c r="V86" s="28">
        <f t="shared" si="6"/>
        <v>0</v>
      </c>
      <c r="W86" s="106">
        <f t="shared" ref="W86:W149" si="9">SUM(X86:AA86)</f>
        <v>0</v>
      </c>
      <c r="X86" s="28">
        <f t="shared" si="7"/>
        <v>0</v>
      </c>
      <c r="Y86" s="28">
        <f t="shared" si="7"/>
        <v>0</v>
      </c>
      <c r="Z86" s="28">
        <f t="shared" si="7"/>
        <v>0</v>
      </c>
      <c r="AA86" s="28">
        <f t="shared" si="7"/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8"/>
        <v>0</v>
      </c>
      <c r="Q87" s="28">
        <f t="shared" si="6"/>
        <v>0</v>
      </c>
      <c r="R87" s="28">
        <f t="shared" si="6"/>
        <v>0</v>
      </c>
      <c r="S87" s="28">
        <f t="shared" si="6"/>
        <v>0</v>
      </c>
      <c r="T87" s="28">
        <f t="shared" si="6"/>
        <v>0</v>
      </c>
      <c r="U87" s="28">
        <f t="shared" si="6"/>
        <v>0</v>
      </c>
      <c r="V87" s="28">
        <f t="shared" si="6"/>
        <v>0</v>
      </c>
      <c r="W87" s="106">
        <f t="shared" si="9"/>
        <v>0</v>
      </c>
      <c r="X87" s="28">
        <f t="shared" si="7"/>
        <v>0</v>
      </c>
      <c r="Y87" s="28">
        <f t="shared" si="7"/>
        <v>0</v>
      </c>
      <c r="Z87" s="28">
        <f t="shared" si="7"/>
        <v>0</v>
      </c>
      <c r="AA87" s="28">
        <f t="shared" si="7"/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8"/>
        <v>0</v>
      </c>
      <c r="Q88" s="28">
        <f t="shared" ref="Q88:V97" si="10">$P$188</f>
        <v>0</v>
      </c>
      <c r="R88" s="28">
        <f t="shared" si="10"/>
        <v>0</v>
      </c>
      <c r="S88" s="28">
        <f t="shared" si="10"/>
        <v>0</v>
      </c>
      <c r="T88" s="28">
        <f t="shared" si="10"/>
        <v>0</v>
      </c>
      <c r="U88" s="28">
        <f t="shared" si="10"/>
        <v>0</v>
      </c>
      <c r="V88" s="28">
        <f t="shared" si="10"/>
        <v>0</v>
      </c>
      <c r="W88" s="106">
        <f t="shared" si="9"/>
        <v>0</v>
      </c>
      <c r="X88" s="28">
        <f t="shared" si="7"/>
        <v>0</v>
      </c>
      <c r="Y88" s="28">
        <f t="shared" si="7"/>
        <v>0</v>
      </c>
      <c r="Z88" s="28">
        <f t="shared" si="7"/>
        <v>0</v>
      </c>
      <c r="AA88" s="28">
        <f t="shared" si="7"/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8"/>
        <v>0</v>
      </c>
      <c r="Q89" s="28">
        <f t="shared" si="10"/>
        <v>0</v>
      </c>
      <c r="R89" s="28">
        <f t="shared" si="10"/>
        <v>0</v>
      </c>
      <c r="S89" s="28">
        <f t="shared" si="10"/>
        <v>0</v>
      </c>
      <c r="T89" s="28">
        <f t="shared" si="10"/>
        <v>0</v>
      </c>
      <c r="U89" s="28">
        <f t="shared" si="10"/>
        <v>0</v>
      </c>
      <c r="V89" s="28">
        <f t="shared" si="10"/>
        <v>0</v>
      </c>
      <c r="W89" s="106">
        <f t="shared" si="9"/>
        <v>0</v>
      </c>
      <c r="X89" s="28">
        <f t="shared" si="7"/>
        <v>0</v>
      </c>
      <c r="Y89" s="28">
        <f t="shared" si="7"/>
        <v>0</v>
      </c>
      <c r="Z89" s="28">
        <f t="shared" si="7"/>
        <v>0</v>
      </c>
      <c r="AA89" s="28">
        <f t="shared" si="7"/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8"/>
        <v>0</v>
      </c>
      <c r="Q90" s="28">
        <f t="shared" si="10"/>
        <v>0</v>
      </c>
      <c r="R90" s="28">
        <f t="shared" si="10"/>
        <v>0</v>
      </c>
      <c r="S90" s="28">
        <f t="shared" si="10"/>
        <v>0</v>
      </c>
      <c r="T90" s="28">
        <f t="shared" si="10"/>
        <v>0</v>
      </c>
      <c r="U90" s="28">
        <f t="shared" si="10"/>
        <v>0</v>
      </c>
      <c r="V90" s="28">
        <f t="shared" si="10"/>
        <v>0</v>
      </c>
      <c r="W90" s="106">
        <f t="shared" si="9"/>
        <v>0</v>
      </c>
      <c r="X90" s="28">
        <f t="shared" si="7"/>
        <v>0</v>
      </c>
      <c r="Y90" s="28">
        <f t="shared" si="7"/>
        <v>0</v>
      </c>
      <c r="Z90" s="28">
        <f t="shared" si="7"/>
        <v>0</v>
      </c>
      <c r="AA90" s="28">
        <f t="shared" si="7"/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8"/>
        <v>0</v>
      </c>
      <c r="Q91" s="28">
        <f t="shared" si="10"/>
        <v>0</v>
      </c>
      <c r="R91" s="28">
        <f t="shared" si="10"/>
        <v>0</v>
      </c>
      <c r="S91" s="28">
        <f t="shared" si="10"/>
        <v>0</v>
      </c>
      <c r="T91" s="28">
        <f t="shared" si="10"/>
        <v>0</v>
      </c>
      <c r="U91" s="28">
        <f t="shared" si="10"/>
        <v>0</v>
      </c>
      <c r="V91" s="28">
        <f t="shared" si="10"/>
        <v>0</v>
      </c>
      <c r="W91" s="106">
        <f t="shared" si="9"/>
        <v>0</v>
      </c>
      <c r="X91" s="28">
        <f t="shared" si="7"/>
        <v>0</v>
      </c>
      <c r="Y91" s="28">
        <f t="shared" si="7"/>
        <v>0</v>
      </c>
      <c r="Z91" s="28">
        <f t="shared" si="7"/>
        <v>0</v>
      </c>
      <c r="AA91" s="28">
        <f t="shared" si="7"/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8"/>
        <v>0</v>
      </c>
      <c r="Q92" s="28">
        <f t="shared" si="10"/>
        <v>0</v>
      </c>
      <c r="R92" s="28">
        <f t="shared" si="10"/>
        <v>0</v>
      </c>
      <c r="S92" s="28">
        <f t="shared" si="10"/>
        <v>0</v>
      </c>
      <c r="T92" s="28">
        <f t="shared" si="10"/>
        <v>0</v>
      </c>
      <c r="U92" s="28">
        <f t="shared" si="10"/>
        <v>0</v>
      </c>
      <c r="V92" s="28">
        <f t="shared" si="10"/>
        <v>0</v>
      </c>
      <c r="W92" s="106">
        <f t="shared" si="9"/>
        <v>0</v>
      </c>
      <c r="X92" s="28">
        <f t="shared" si="7"/>
        <v>0</v>
      </c>
      <c r="Y92" s="28">
        <f t="shared" si="7"/>
        <v>0</v>
      </c>
      <c r="Z92" s="28">
        <f t="shared" si="7"/>
        <v>0</v>
      </c>
      <c r="AA92" s="28">
        <f t="shared" si="7"/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8"/>
        <v>0</v>
      </c>
      <c r="Q93" s="28">
        <f t="shared" si="10"/>
        <v>0</v>
      </c>
      <c r="R93" s="28">
        <f t="shared" si="10"/>
        <v>0</v>
      </c>
      <c r="S93" s="28">
        <f t="shared" si="10"/>
        <v>0</v>
      </c>
      <c r="T93" s="28">
        <f t="shared" si="10"/>
        <v>0</v>
      </c>
      <c r="U93" s="28">
        <f t="shared" si="10"/>
        <v>0</v>
      </c>
      <c r="V93" s="28">
        <f t="shared" si="10"/>
        <v>0</v>
      </c>
      <c r="W93" s="106">
        <f t="shared" si="9"/>
        <v>0</v>
      </c>
      <c r="X93" s="28">
        <f t="shared" si="7"/>
        <v>0</v>
      </c>
      <c r="Y93" s="28">
        <f t="shared" si="7"/>
        <v>0</v>
      </c>
      <c r="Z93" s="28">
        <f t="shared" si="7"/>
        <v>0</v>
      </c>
      <c r="AA93" s="28">
        <f t="shared" si="7"/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8"/>
        <v>0</v>
      </c>
      <c r="Q94" s="28">
        <f t="shared" si="10"/>
        <v>0</v>
      </c>
      <c r="R94" s="28">
        <f t="shared" si="10"/>
        <v>0</v>
      </c>
      <c r="S94" s="28">
        <f t="shared" si="10"/>
        <v>0</v>
      </c>
      <c r="T94" s="28">
        <f t="shared" si="10"/>
        <v>0</v>
      </c>
      <c r="U94" s="28">
        <f t="shared" si="10"/>
        <v>0</v>
      </c>
      <c r="V94" s="28">
        <f t="shared" si="10"/>
        <v>0</v>
      </c>
      <c r="W94" s="106">
        <f t="shared" si="9"/>
        <v>0</v>
      </c>
      <c r="X94" s="28">
        <f t="shared" si="7"/>
        <v>0</v>
      </c>
      <c r="Y94" s="28">
        <f t="shared" si="7"/>
        <v>0</v>
      </c>
      <c r="Z94" s="28">
        <f t="shared" si="7"/>
        <v>0</v>
      </c>
      <c r="AA94" s="28">
        <f t="shared" si="7"/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8"/>
        <v>0</v>
      </c>
      <c r="Q95" s="28">
        <f t="shared" si="10"/>
        <v>0</v>
      </c>
      <c r="R95" s="28">
        <f t="shared" si="10"/>
        <v>0</v>
      </c>
      <c r="S95" s="28">
        <f t="shared" si="10"/>
        <v>0</v>
      </c>
      <c r="T95" s="28">
        <f t="shared" si="10"/>
        <v>0</v>
      </c>
      <c r="U95" s="28">
        <f t="shared" si="10"/>
        <v>0</v>
      </c>
      <c r="V95" s="28">
        <f t="shared" si="10"/>
        <v>0</v>
      </c>
      <c r="W95" s="106">
        <f t="shared" si="9"/>
        <v>0</v>
      </c>
      <c r="X95" s="28">
        <f t="shared" si="7"/>
        <v>0</v>
      </c>
      <c r="Y95" s="28">
        <f t="shared" si="7"/>
        <v>0</v>
      </c>
      <c r="Z95" s="28">
        <f t="shared" si="7"/>
        <v>0</v>
      </c>
      <c r="AA95" s="28">
        <f t="shared" si="7"/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8"/>
        <v>0</v>
      </c>
      <c r="Q96" s="28">
        <f t="shared" si="10"/>
        <v>0</v>
      </c>
      <c r="R96" s="28">
        <f t="shared" si="10"/>
        <v>0</v>
      </c>
      <c r="S96" s="28">
        <f t="shared" si="10"/>
        <v>0</v>
      </c>
      <c r="T96" s="28">
        <f t="shared" si="10"/>
        <v>0</v>
      </c>
      <c r="U96" s="28">
        <f t="shared" si="10"/>
        <v>0</v>
      </c>
      <c r="V96" s="28">
        <f t="shared" si="10"/>
        <v>0</v>
      </c>
      <c r="W96" s="106">
        <f t="shared" si="9"/>
        <v>0</v>
      </c>
      <c r="X96" s="28">
        <f t="shared" si="7"/>
        <v>0</v>
      </c>
      <c r="Y96" s="28">
        <f t="shared" si="7"/>
        <v>0</v>
      </c>
      <c r="Z96" s="28">
        <f t="shared" si="7"/>
        <v>0</v>
      </c>
      <c r="AA96" s="28">
        <f t="shared" si="7"/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8"/>
        <v>0</v>
      </c>
      <c r="Q97" s="28">
        <f t="shared" si="10"/>
        <v>0</v>
      </c>
      <c r="R97" s="28">
        <f t="shared" si="10"/>
        <v>0</v>
      </c>
      <c r="S97" s="28">
        <f t="shared" si="10"/>
        <v>0</v>
      </c>
      <c r="T97" s="28">
        <f t="shared" si="10"/>
        <v>0</v>
      </c>
      <c r="U97" s="28">
        <f t="shared" si="10"/>
        <v>0</v>
      </c>
      <c r="V97" s="28">
        <f t="shared" si="10"/>
        <v>0</v>
      </c>
      <c r="W97" s="106">
        <f t="shared" si="9"/>
        <v>0</v>
      </c>
      <c r="X97" s="28">
        <f t="shared" si="7"/>
        <v>0</v>
      </c>
      <c r="Y97" s="28">
        <f t="shared" si="7"/>
        <v>0</v>
      </c>
      <c r="Z97" s="28">
        <f t="shared" si="7"/>
        <v>0</v>
      </c>
      <c r="AA97" s="28">
        <f t="shared" si="7"/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8"/>
        <v>0</v>
      </c>
      <c r="Q98" s="28">
        <f t="shared" ref="Q98:V107" si="11">$P$188</f>
        <v>0</v>
      </c>
      <c r="R98" s="28">
        <f t="shared" si="11"/>
        <v>0</v>
      </c>
      <c r="S98" s="28">
        <f t="shared" si="11"/>
        <v>0</v>
      </c>
      <c r="T98" s="28">
        <f t="shared" si="11"/>
        <v>0</v>
      </c>
      <c r="U98" s="28">
        <f t="shared" si="11"/>
        <v>0</v>
      </c>
      <c r="V98" s="28">
        <f t="shared" si="11"/>
        <v>0</v>
      </c>
      <c r="W98" s="106">
        <f t="shared" si="9"/>
        <v>0</v>
      </c>
      <c r="X98" s="28">
        <f t="shared" si="7"/>
        <v>0</v>
      </c>
      <c r="Y98" s="28">
        <f t="shared" si="7"/>
        <v>0</v>
      </c>
      <c r="Z98" s="28">
        <f t="shared" si="7"/>
        <v>0</v>
      </c>
      <c r="AA98" s="28">
        <f t="shared" si="7"/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8"/>
        <v>0</v>
      </c>
      <c r="Q99" s="28">
        <f t="shared" si="11"/>
        <v>0</v>
      </c>
      <c r="R99" s="28">
        <f t="shared" si="11"/>
        <v>0</v>
      </c>
      <c r="S99" s="28">
        <f t="shared" si="11"/>
        <v>0</v>
      </c>
      <c r="T99" s="28">
        <f t="shared" si="11"/>
        <v>0</v>
      </c>
      <c r="U99" s="28">
        <f t="shared" si="11"/>
        <v>0</v>
      </c>
      <c r="V99" s="28">
        <f t="shared" si="11"/>
        <v>0</v>
      </c>
      <c r="W99" s="106">
        <f t="shared" si="9"/>
        <v>0</v>
      </c>
      <c r="X99" s="28">
        <f t="shared" si="7"/>
        <v>0</v>
      </c>
      <c r="Y99" s="28">
        <f t="shared" si="7"/>
        <v>0</v>
      </c>
      <c r="Z99" s="28">
        <f t="shared" si="7"/>
        <v>0</v>
      </c>
      <c r="AA99" s="28">
        <f t="shared" si="7"/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8"/>
        <v>0</v>
      </c>
      <c r="Q100" s="28">
        <f t="shared" si="11"/>
        <v>0</v>
      </c>
      <c r="R100" s="28">
        <f t="shared" si="11"/>
        <v>0</v>
      </c>
      <c r="S100" s="28">
        <f t="shared" si="11"/>
        <v>0</v>
      </c>
      <c r="T100" s="28">
        <f t="shared" si="11"/>
        <v>0</v>
      </c>
      <c r="U100" s="28">
        <f t="shared" si="11"/>
        <v>0</v>
      </c>
      <c r="V100" s="28">
        <f t="shared" si="11"/>
        <v>0</v>
      </c>
      <c r="W100" s="106">
        <f t="shared" si="9"/>
        <v>0</v>
      </c>
      <c r="X100" s="28">
        <f t="shared" si="7"/>
        <v>0</v>
      </c>
      <c r="Y100" s="28">
        <f t="shared" si="7"/>
        <v>0</v>
      </c>
      <c r="Z100" s="28">
        <f t="shared" si="7"/>
        <v>0</v>
      </c>
      <c r="AA100" s="28">
        <f t="shared" si="7"/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8"/>
        <v>0</v>
      </c>
      <c r="Q101" s="28">
        <f t="shared" si="11"/>
        <v>0</v>
      </c>
      <c r="R101" s="28">
        <f t="shared" si="11"/>
        <v>0</v>
      </c>
      <c r="S101" s="28">
        <f t="shared" si="11"/>
        <v>0</v>
      </c>
      <c r="T101" s="28">
        <f t="shared" si="11"/>
        <v>0</v>
      </c>
      <c r="U101" s="28">
        <f t="shared" si="11"/>
        <v>0</v>
      </c>
      <c r="V101" s="28">
        <f t="shared" si="11"/>
        <v>0</v>
      </c>
      <c r="W101" s="106">
        <f t="shared" si="9"/>
        <v>0</v>
      </c>
      <c r="X101" s="28">
        <f t="shared" ref="X101:AA120" si="12">$P$188</f>
        <v>0</v>
      </c>
      <c r="Y101" s="28">
        <f t="shared" si="12"/>
        <v>0</v>
      </c>
      <c r="Z101" s="28">
        <f t="shared" si="12"/>
        <v>0</v>
      </c>
      <c r="AA101" s="28">
        <f t="shared" si="12"/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8"/>
        <v>0</v>
      </c>
      <c r="Q102" s="28">
        <f t="shared" si="11"/>
        <v>0</v>
      </c>
      <c r="R102" s="28">
        <f t="shared" si="11"/>
        <v>0</v>
      </c>
      <c r="S102" s="28">
        <f t="shared" si="11"/>
        <v>0</v>
      </c>
      <c r="T102" s="28">
        <f t="shared" si="11"/>
        <v>0</v>
      </c>
      <c r="U102" s="28">
        <f t="shared" si="11"/>
        <v>0</v>
      </c>
      <c r="V102" s="28">
        <f t="shared" si="11"/>
        <v>0</v>
      </c>
      <c r="W102" s="106">
        <f t="shared" si="9"/>
        <v>0</v>
      </c>
      <c r="X102" s="28">
        <f t="shared" si="12"/>
        <v>0</v>
      </c>
      <c r="Y102" s="28">
        <f t="shared" si="12"/>
        <v>0</v>
      </c>
      <c r="Z102" s="28">
        <f t="shared" si="12"/>
        <v>0</v>
      </c>
      <c r="AA102" s="28">
        <f t="shared" si="12"/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8"/>
        <v>0</v>
      </c>
      <c r="Q103" s="28">
        <f t="shared" si="11"/>
        <v>0</v>
      </c>
      <c r="R103" s="28">
        <f t="shared" si="11"/>
        <v>0</v>
      </c>
      <c r="S103" s="28">
        <f t="shared" si="11"/>
        <v>0</v>
      </c>
      <c r="T103" s="28">
        <f t="shared" si="11"/>
        <v>0</v>
      </c>
      <c r="U103" s="28">
        <f t="shared" si="11"/>
        <v>0</v>
      </c>
      <c r="V103" s="28">
        <f t="shared" si="11"/>
        <v>0</v>
      </c>
      <c r="W103" s="106">
        <f t="shared" si="9"/>
        <v>0</v>
      </c>
      <c r="X103" s="28">
        <f t="shared" si="12"/>
        <v>0</v>
      </c>
      <c r="Y103" s="28">
        <f t="shared" si="12"/>
        <v>0</v>
      </c>
      <c r="Z103" s="28">
        <f t="shared" si="12"/>
        <v>0</v>
      </c>
      <c r="AA103" s="28">
        <f t="shared" si="12"/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8"/>
        <v>0</v>
      </c>
      <c r="Q104" s="28">
        <f t="shared" si="11"/>
        <v>0</v>
      </c>
      <c r="R104" s="28">
        <f t="shared" si="11"/>
        <v>0</v>
      </c>
      <c r="S104" s="28">
        <f t="shared" si="11"/>
        <v>0</v>
      </c>
      <c r="T104" s="28">
        <f t="shared" si="11"/>
        <v>0</v>
      </c>
      <c r="U104" s="28">
        <f t="shared" si="11"/>
        <v>0</v>
      </c>
      <c r="V104" s="28">
        <f t="shared" si="11"/>
        <v>0</v>
      </c>
      <c r="W104" s="106">
        <f t="shared" si="9"/>
        <v>0</v>
      </c>
      <c r="X104" s="28">
        <f t="shared" si="12"/>
        <v>0</v>
      </c>
      <c r="Y104" s="28">
        <f t="shared" si="12"/>
        <v>0</v>
      </c>
      <c r="Z104" s="28">
        <f t="shared" si="12"/>
        <v>0</v>
      </c>
      <c r="AA104" s="28">
        <f t="shared" si="12"/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8"/>
        <v>0</v>
      </c>
      <c r="Q105" s="28">
        <f t="shared" si="11"/>
        <v>0</v>
      </c>
      <c r="R105" s="28">
        <f t="shared" si="11"/>
        <v>0</v>
      </c>
      <c r="S105" s="28">
        <f t="shared" si="11"/>
        <v>0</v>
      </c>
      <c r="T105" s="28">
        <f t="shared" si="11"/>
        <v>0</v>
      </c>
      <c r="U105" s="28">
        <f t="shared" si="11"/>
        <v>0</v>
      </c>
      <c r="V105" s="28">
        <f t="shared" si="11"/>
        <v>0</v>
      </c>
      <c r="W105" s="106">
        <f t="shared" si="9"/>
        <v>0</v>
      </c>
      <c r="X105" s="28">
        <f t="shared" si="12"/>
        <v>0</v>
      </c>
      <c r="Y105" s="28">
        <f t="shared" si="12"/>
        <v>0</v>
      </c>
      <c r="Z105" s="28">
        <f t="shared" si="12"/>
        <v>0</v>
      </c>
      <c r="AA105" s="28">
        <f t="shared" si="12"/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8"/>
        <v>0</v>
      </c>
      <c r="Q106" s="28">
        <f t="shared" si="11"/>
        <v>0</v>
      </c>
      <c r="R106" s="28">
        <f t="shared" si="11"/>
        <v>0</v>
      </c>
      <c r="S106" s="28">
        <f t="shared" si="11"/>
        <v>0</v>
      </c>
      <c r="T106" s="28">
        <f t="shared" si="11"/>
        <v>0</v>
      </c>
      <c r="U106" s="28">
        <f t="shared" si="11"/>
        <v>0</v>
      </c>
      <c r="V106" s="28">
        <f t="shared" si="11"/>
        <v>0</v>
      </c>
      <c r="W106" s="106">
        <f t="shared" si="9"/>
        <v>0</v>
      </c>
      <c r="X106" s="28">
        <f t="shared" si="12"/>
        <v>0</v>
      </c>
      <c r="Y106" s="28">
        <f t="shared" si="12"/>
        <v>0</v>
      </c>
      <c r="Z106" s="28">
        <f t="shared" si="12"/>
        <v>0</v>
      </c>
      <c r="AA106" s="28">
        <f t="shared" si="12"/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8"/>
        <v>0</v>
      </c>
      <c r="Q107" s="28">
        <f t="shared" si="11"/>
        <v>0</v>
      </c>
      <c r="R107" s="28">
        <f t="shared" si="11"/>
        <v>0</v>
      </c>
      <c r="S107" s="28">
        <f t="shared" si="11"/>
        <v>0</v>
      </c>
      <c r="T107" s="28">
        <f t="shared" si="11"/>
        <v>0</v>
      </c>
      <c r="U107" s="28">
        <f t="shared" si="11"/>
        <v>0</v>
      </c>
      <c r="V107" s="28">
        <f t="shared" si="11"/>
        <v>0</v>
      </c>
      <c r="W107" s="106">
        <f t="shared" si="9"/>
        <v>0</v>
      </c>
      <c r="X107" s="28">
        <f t="shared" si="12"/>
        <v>0</v>
      </c>
      <c r="Y107" s="28">
        <f t="shared" si="12"/>
        <v>0</v>
      </c>
      <c r="Z107" s="28">
        <f t="shared" si="12"/>
        <v>0</v>
      </c>
      <c r="AA107" s="28">
        <f t="shared" si="12"/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8"/>
        <v>0</v>
      </c>
      <c r="Q108" s="28">
        <f t="shared" ref="Q108:V117" si="13">$P$188</f>
        <v>0</v>
      </c>
      <c r="R108" s="28">
        <f t="shared" si="13"/>
        <v>0</v>
      </c>
      <c r="S108" s="28">
        <f t="shared" si="13"/>
        <v>0</v>
      </c>
      <c r="T108" s="28">
        <f t="shared" si="13"/>
        <v>0</v>
      </c>
      <c r="U108" s="28">
        <f t="shared" si="13"/>
        <v>0</v>
      </c>
      <c r="V108" s="28">
        <f t="shared" si="13"/>
        <v>0</v>
      </c>
      <c r="W108" s="106">
        <f t="shared" si="9"/>
        <v>0</v>
      </c>
      <c r="X108" s="28">
        <f t="shared" si="12"/>
        <v>0</v>
      </c>
      <c r="Y108" s="28">
        <f t="shared" si="12"/>
        <v>0</v>
      </c>
      <c r="Z108" s="28">
        <f t="shared" si="12"/>
        <v>0</v>
      </c>
      <c r="AA108" s="28">
        <f t="shared" si="12"/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8"/>
        <v>0</v>
      </c>
      <c r="Q109" s="28">
        <f t="shared" si="13"/>
        <v>0</v>
      </c>
      <c r="R109" s="28">
        <f t="shared" si="13"/>
        <v>0</v>
      </c>
      <c r="S109" s="28">
        <f t="shared" si="13"/>
        <v>0</v>
      </c>
      <c r="T109" s="28">
        <f t="shared" si="13"/>
        <v>0</v>
      </c>
      <c r="U109" s="28">
        <f t="shared" si="13"/>
        <v>0</v>
      </c>
      <c r="V109" s="28">
        <f t="shared" si="13"/>
        <v>0</v>
      </c>
      <c r="W109" s="106">
        <f t="shared" si="9"/>
        <v>0</v>
      </c>
      <c r="X109" s="28">
        <f t="shared" si="12"/>
        <v>0</v>
      </c>
      <c r="Y109" s="28">
        <f t="shared" si="12"/>
        <v>0</v>
      </c>
      <c r="Z109" s="28">
        <f t="shared" si="12"/>
        <v>0</v>
      </c>
      <c r="AA109" s="28">
        <f t="shared" si="12"/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8"/>
        <v>0</v>
      </c>
      <c r="Q110" s="28">
        <f t="shared" si="13"/>
        <v>0</v>
      </c>
      <c r="R110" s="28">
        <f t="shared" si="13"/>
        <v>0</v>
      </c>
      <c r="S110" s="28">
        <f t="shared" si="13"/>
        <v>0</v>
      </c>
      <c r="T110" s="28">
        <f t="shared" si="13"/>
        <v>0</v>
      </c>
      <c r="U110" s="28">
        <f t="shared" si="13"/>
        <v>0</v>
      </c>
      <c r="V110" s="28">
        <f t="shared" si="13"/>
        <v>0</v>
      </c>
      <c r="W110" s="106">
        <f t="shared" si="9"/>
        <v>0</v>
      </c>
      <c r="X110" s="28">
        <f t="shared" si="12"/>
        <v>0</v>
      </c>
      <c r="Y110" s="28">
        <f t="shared" si="12"/>
        <v>0</v>
      </c>
      <c r="Z110" s="28">
        <f t="shared" si="12"/>
        <v>0</v>
      </c>
      <c r="AA110" s="28">
        <f t="shared" si="12"/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8"/>
        <v>0</v>
      </c>
      <c r="Q111" s="28">
        <f t="shared" si="13"/>
        <v>0</v>
      </c>
      <c r="R111" s="28">
        <f t="shared" si="13"/>
        <v>0</v>
      </c>
      <c r="S111" s="28">
        <f t="shared" si="13"/>
        <v>0</v>
      </c>
      <c r="T111" s="28">
        <f t="shared" si="13"/>
        <v>0</v>
      </c>
      <c r="U111" s="28">
        <f t="shared" si="13"/>
        <v>0</v>
      </c>
      <c r="V111" s="28">
        <f t="shared" si="13"/>
        <v>0</v>
      </c>
      <c r="W111" s="106">
        <f t="shared" si="9"/>
        <v>0</v>
      </c>
      <c r="X111" s="28">
        <f t="shared" si="12"/>
        <v>0</v>
      </c>
      <c r="Y111" s="28">
        <f t="shared" si="12"/>
        <v>0</v>
      </c>
      <c r="Z111" s="28">
        <f t="shared" si="12"/>
        <v>0</v>
      </c>
      <c r="AA111" s="28">
        <f t="shared" si="12"/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8"/>
        <v>0</v>
      </c>
      <c r="Q112" s="28">
        <f t="shared" si="13"/>
        <v>0</v>
      </c>
      <c r="R112" s="28">
        <f t="shared" si="13"/>
        <v>0</v>
      </c>
      <c r="S112" s="28">
        <f t="shared" si="13"/>
        <v>0</v>
      </c>
      <c r="T112" s="28">
        <f t="shared" si="13"/>
        <v>0</v>
      </c>
      <c r="U112" s="28">
        <f t="shared" si="13"/>
        <v>0</v>
      </c>
      <c r="V112" s="28">
        <f t="shared" si="13"/>
        <v>0</v>
      </c>
      <c r="W112" s="106">
        <f t="shared" si="9"/>
        <v>0</v>
      </c>
      <c r="X112" s="28">
        <f t="shared" si="12"/>
        <v>0</v>
      </c>
      <c r="Y112" s="28">
        <f t="shared" si="12"/>
        <v>0</v>
      </c>
      <c r="Z112" s="28">
        <f t="shared" si="12"/>
        <v>0</v>
      </c>
      <c r="AA112" s="28">
        <f t="shared" si="12"/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8"/>
        <v>0</v>
      </c>
      <c r="Q113" s="28">
        <f t="shared" si="13"/>
        <v>0</v>
      </c>
      <c r="R113" s="28">
        <f t="shared" si="13"/>
        <v>0</v>
      </c>
      <c r="S113" s="28">
        <f t="shared" si="13"/>
        <v>0</v>
      </c>
      <c r="T113" s="28">
        <f t="shared" si="13"/>
        <v>0</v>
      </c>
      <c r="U113" s="28">
        <f t="shared" si="13"/>
        <v>0</v>
      </c>
      <c r="V113" s="28">
        <f t="shared" si="13"/>
        <v>0</v>
      </c>
      <c r="W113" s="106">
        <f t="shared" si="9"/>
        <v>0</v>
      </c>
      <c r="X113" s="28">
        <f t="shared" si="12"/>
        <v>0</v>
      </c>
      <c r="Y113" s="28">
        <f t="shared" si="12"/>
        <v>0</v>
      </c>
      <c r="Z113" s="28">
        <f t="shared" si="12"/>
        <v>0</v>
      </c>
      <c r="AA113" s="28">
        <f t="shared" si="12"/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8"/>
        <v>0</v>
      </c>
      <c r="Q114" s="28">
        <f t="shared" si="13"/>
        <v>0</v>
      </c>
      <c r="R114" s="28">
        <f t="shared" si="13"/>
        <v>0</v>
      </c>
      <c r="S114" s="28">
        <f t="shared" si="13"/>
        <v>0</v>
      </c>
      <c r="T114" s="28">
        <f t="shared" si="13"/>
        <v>0</v>
      </c>
      <c r="U114" s="28">
        <f t="shared" si="13"/>
        <v>0</v>
      </c>
      <c r="V114" s="28">
        <f t="shared" si="13"/>
        <v>0</v>
      </c>
      <c r="W114" s="106">
        <f t="shared" si="9"/>
        <v>0</v>
      </c>
      <c r="X114" s="28">
        <f t="shared" si="12"/>
        <v>0</v>
      </c>
      <c r="Y114" s="28">
        <f t="shared" si="12"/>
        <v>0</v>
      </c>
      <c r="Z114" s="28">
        <f t="shared" si="12"/>
        <v>0</v>
      </c>
      <c r="AA114" s="28">
        <f t="shared" si="12"/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8"/>
        <v>0</v>
      </c>
      <c r="Q115" s="28">
        <f t="shared" si="13"/>
        <v>0</v>
      </c>
      <c r="R115" s="28">
        <f t="shared" si="13"/>
        <v>0</v>
      </c>
      <c r="S115" s="28">
        <f t="shared" si="13"/>
        <v>0</v>
      </c>
      <c r="T115" s="28">
        <f t="shared" si="13"/>
        <v>0</v>
      </c>
      <c r="U115" s="28">
        <f t="shared" si="13"/>
        <v>0</v>
      </c>
      <c r="V115" s="28">
        <f t="shared" si="13"/>
        <v>0</v>
      </c>
      <c r="W115" s="106">
        <f t="shared" si="9"/>
        <v>0</v>
      </c>
      <c r="X115" s="28">
        <f t="shared" si="12"/>
        <v>0</v>
      </c>
      <c r="Y115" s="28">
        <f t="shared" si="12"/>
        <v>0</v>
      </c>
      <c r="Z115" s="28">
        <f t="shared" si="12"/>
        <v>0</v>
      </c>
      <c r="AA115" s="28">
        <f t="shared" si="12"/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8"/>
        <v>0</v>
      </c>
      <c r="Q116" s="28">
        <f t="shared" si="13"/>
        <v>0</v>
      </c>
      <c r="R116" s="28">
        <f t="shared" si="13"/>
        <v>0</v>
      </c>
      <c r="S116" s="28">
        <f t="shared" si="13"/>
        <v>0</v>
      </c>
      <c r="T116" s="28">
        <f t="shared" si="13"/>
        <v>0</v>
      </c>
      <c r="U116" s="28">
        <f t="shared" si="13"/>
        <v>0</v>
      </c>
      <c r="V116" s="28">
        <f t="shared" si="13"/>
        <v>0</v>
      </c>
      <c r="W116" s="106">
        <f t="shared" si="9"/>
        <v>0</v>
      </c>
      <c r="X116" s="28">
        <f t="shared" si="12"/>
        <v>0</v>
      </c>
      <c r="Y116" s="28">
        <f t="shared" si="12"/>
        <v>0</v>
      </c>
      <c r="Z116" s="28">
        <f t="shared" si="12"/>
        <v>0</v>
      </c>
      <c r="AA116" s="28">
        <f t="shared" si="12"/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8"/>
        <v>0</v>
      </c>
      <c r="Q117" s="28">
        <f t="shared" si="13"/>
        <v>0</v>
      </c>
      <c r="R117" s="28">
        <f t="shared" si="13"/>
        <v>0</v>
      </c>
      <c r="S117" s="28">
        <f t="shared" si="13"/>
        <v>0</v>
      </c>
      <c r="T117" s="28">
        <f t="shared" si="13"/>
        <v>0</v>
      </c>
      <c r="U117" s="28">
        <f t="shared" si="13"/>
        <v>0</v>
      </c>
      <c r="V117" s="28">
        <f t="shared" si="13"/>
        <v>0</v>
      </c>
      <c r="W117" s="106">
        <f t="shared" si="9"/>
        <v>0</v>
      </c>
      <c r="X117" s="28">
        <f t="shared" si="12"/>
        <v>0</v>
      </c>
      <c r="Y117" s="28">
        <f t="shared" si="12"/>
        <v>0</v>
      </c>
      <c r="Z117" s="28">
        <f t="shared" si="12"/>
        <v>0</v>
      </c>
      <c r="AA117" s="28">
        <f t="shared" si="12"/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8"/>
        <v>0</v>
      </c>
      <c r="Q118" s="28">
        <f t="shared" ref="Q118:V127" si="14">$P$188</f>
        <v>0</v>
      </c>
      <c r="R118" s="28">
        <f t="shared" si="14"/>
        <v>0</v>
      </c>
      <c r="S118" s="28">
        <f t="shared" si="14"/>
        <v>0</v>
      </c>
      <c r="T118" s="28">
        <f t="shared" si="14"/>
        <v>0</v>
      </c>
      <c r="U118" s="28">
        <f t="shared" si="14"/>
        <v>0</v>
      </c>
      <c r="V118" s="28">
        <f t="shared" si="14"/>
        <v>0</v>
      </c>
      <c r="W118" s="106">
        <f t="shared" si="9"/>
        <v>0</v>
      </c>
      <c r="X118" s="28">
        <f t="shared" si="12"/>
        <v>0</v>
      </c>
      <c r="Y118" s="28">
        <f t="shared" si="12"/>
        <v>0</v>
      </c>
      <c r="Z118" s="28">
        <f t="shared" si="12"/>
        <v>0</v>
      </c>
      <c r="AA118" s="28">
        <f t="shared" si="12"/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8"/>
        <v>0</v>
      </c>
      <c r="Q119" s="28">
        <f t="shared" si="14"/>
        <v>0</v>
      </c>
      <c r="R119" s="28">
        <f t="shared" si="14"/>
        <v>0</v>
      </c>
      <c r="S119" s="28">
        <f t="shared" si="14"/>
        <v>0</v>
      </c>
      <c r="T119" s="28">
        <f t="shared" si="14"/>
        <v>0</v>
      </c>
      <c r="U119" s="28">
        <f t="shared" si="14"/>
        <v>0</v>
      </c>
      <c r="V119" s="28">
        <f t="shared" si="14"/>
        <v>0</v>
      </c>
      <c r="W119" s="106">
        <f t="shared" si="9"/>
        <v>0</v>
      </c>
      <c r="X119" s="28">
        <f t="shared" si="12"/>
        <v>0</v>
      </c>
      <c r="Y119" s="28">
        <f t="shared" si="12"/>
        <v>0</v>
      </c>
      <c r="Z119" s="28">
        <f t="shared" si="12"/>
        <v>0</v>
      </c>
      <c r="AA119" s="28">
        <f t="shared" si="12"/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8"/>
        <v>0</v>
      </c>
      <c r="Q120" s="28">
        <f t="shared" si="14"/>
        <v>0</v>
      </c>
      <c r="R120" s="28">
        <f t="shared" si="14"/>
        <v>0</v>
      </c>
      <c r="S120" s="28">
        <f t="shared" si="14"/>
        <v>0</v>
      </c>
      <c r="T120" s="28">
        <f t="shared" si="14"/>
        <v>0</v>
      </c>
      <c r="U120" s="28">
        <f t="shared" si="14"/>
        <v>0</v>
      </c>
      <c r="V120" s="28">
        <f t="shared" si="14"/>
        <v>0</v>
      </c>
      <c r="W120" s="106">
        <f t="shared" si="9"/>
        <v>0</v>
      </c>
      <c r="X120" s="28">
        <f t="shared" si="12"/>
        <v>0</v>
      </c>
      <c r="Y120" s="28">
        <f t="shared" si="12"/>
        <v>0</v>
      </c>
      <c r="Z120" s="28">
        <f t="shared" si="12"/>
        <v>0</v>
      </c>
      <c r="AA120" s="28">
        <f t="shared" si="12"/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8"/>
        <v>0</v>
      </c>
      <c r="Q121" s="28">
        <f t="shared" si="14"/>
        <v>0</v>
      </c>
      <c r="R121" s="28">
        <f t="shared" si="14"/>
        <v>0</v>
      </c>
      <c r="S121" s="28">
        <f t="shared" si="14"/>
        <v>0</v>
      </c>
      <c r="T121" s="28">
        <f t="shared" si="14"/>
        <v>0</v>
      </c>
      <c r="U121" s="28">
        <f t="shared" si="14"/>
        <v>0</v>
      </c>
      <c r="V121" s="28">
        <f t="shared" si="14"/>
        <v>0</v>
      </c>
      <c r="W121" s="106">
        <f t="shared" si="9"/>
        <v>0</v>
      </c>
      <c r="X121" s="28">
        <f t="shared" ref="X121:AA140" si="15">$P$188</f>
        <v>0</v>
      </c>
      <c r="Y121" s="28">
        <f t="shared" si="15"/>
        <v>0</v>
      </c>
      <c r="Z121" s="28">
        <f t="shared" si="15"/>
        <v>0</v>
      </c>
      <c r="AA121" s="28">
        <f t="shared" si="15"/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8"/>
        <v>0</v>
      </c>
      <c r="Q122" s="28">
        <f t="shared" si="14"/>
        <v>0</v>
      </c>
      <c r="R122" s="28">
        <f t="shared" si="14"/>
        <v>0</v>
      </c>
      <c r="S122" s="28">
        <f t="shared" si="14"/>
        <v>0</v>
      </c>
      <c r="T122" s="28">
        <f t="shared" si="14"/>
        <v>0</v>
      </c>
      <c r="U122" s="28">
        <f t="shared" si="14"/>
        <v>0</v>
      </c>
      <c r="V122" s="28">
        <f t="shared" si="14"/>
        <v>0</v>
      </c>
      <c r="W122" s="106">
        <f t="shared" si="9"/>
        <v>0</v>
      </c>
      <c r="X122" s="28">
        <f t="shared" si="15"/>
        <v>0</v>
      </c>
      <c r="Y122" s="28">
        <f t="shared" si="15"/>
        <v>0</v>
      </c>
      <c r="Z122" s="28">
        <f t="shared" si="15"/>
        <v>0</v>
      </c>
      <c r="AA122" s="28">
        <f t="shared" si="15"/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8"/>
        <v>0</v>
      </c>
      <c r="Q123" s="28">
        <f t="shared" si="14"/>
        <v>0</v>
      </c>
      <c r="R123" s="28">
        <f t="shared" si="14"/>
        <v>0</v>
      </c>
      <c r="S123" s="28">
        <f t="shared" si="14"/>
        <v>0</v>
      </c>
      <c r="T123" s="28">
        <f t="shared" si="14"/>
        <v>0</v>
      </c>
      <c r="U123" s="28">
        <f t="shared" si="14"/>
        <v>0</v>
      </c>
      <c r="V123" s="28">
        <f t="shared" si="14"/>
        <v>0</v>
      </c>
      <c r="W123" s="106">
        <f t="shared" si="9"/>
        <v>0</v>
      </c>
      <c r="X123" s="28">
        <f t="shared" si="15"/>
        <v>0</v>
      </c>
      <c r="Y123" s="28">
        <f t="shared" si="15"/>
        <v>0</v>
      </c>
      <c r="Z123" s="28">
        <f t="shared" si="15"/>
        <v>0</v>
      </c>
      <c r="AA123" s="28">
        <f t="shared" si="15"/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8"/>
        <v>0</v>
      </c>
      <c r="Q124" s="28">
        <f t="shared" si="14"/>
        <v>0</v>
      </c>
      <c r="R124" s="28">
        <f t="shared" si="14"/>
        <v>0</v>
      </c>
      <c r="S124" s="28">
        <f t="shared" si="14"/>
        <v>0</v>
      </c>
      <c r="T124" s="28">
        <f t="shared" si="14"/>
        <v>0</v>
      </c>
      <c r="U124" s="28">
        <f t="shared" si="14"/>
        <v>0</v>
      </c>
      <c r="V124" s="28">
        <f t="shared" si="14"/>
        <v>0</v>
      </c>
      <c r="W124" s="106">
        <f t="shared" si="9"/>
        <v>0</v>
      </c>
      <c r="X124" s="28">
        <f t="shared" si="15"/>
        <v>0</v>
      </c>
      <c r="Y124" s="28">
        <f t="shared" si="15"/>
        <v>0</v>
      </c>
      <c r="Z124" s="28">
        <f t="shared" si="15"/>
        <v>0</v>
      </c>
      <c r="AA124" s="28">
        <f t="shared" si="15"/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8"/>
        <v>0</v>
      </c>
      <c r="Q125" s="28">
        <f t="shared" si="14"/>
        <v>0</v>
      </c>
      <c r="R125" s="28">
        <f t="shared" si="14"/>
        <v>0</v>
      </c>
      <c r="S125" s="28">
        <f t="shared" si="14"/>
        <v>0</v>
      </c>
      <c r="T125" s="28">
        <f t="shared" si="14"/>
        <v>0</v>
      </c>
      <c r="U125" s="28">
        <f t="shared" si="14"/>
        <v>0</v>
      </c>
      <c r="V125" s="28">
        <f t="shared" si="14"/>
        <v>0</v>
      </c>
      <c r="W125" s="106">
        <f t="shared" si="9"/>
        <v>0</v>
      </c>
      <c r="X125" s="28">
        <f t="shared" si="15"/>
        <v>0</v>
      </c>
      <c r="Y125" s="28">
        <f t="shared" si="15"/>
        <v>0</v>
      </c>
      <c r="Z125" s="28">
        <f t="shared" si="15"/>
        <v>0</v>
      </c>
      <c r="AA125" s="28">
        <f t="shared" si="15"/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8"/>
        <v>0</v>
      </c>
      <c r="Q126" s="28">
        <f t="shared" si="14"/>
        <v>0</v>
      </c>
      <c r="R126" s="28">
        <f t="shared" si="14"/>
        <v>0</v>
      </c>
      <c r="S126" s="28">
        <f t="shared" si="14"/>
        <v>0</v>
      </c>
      <c r="T126" s="28">
        <f t="shared" si="14"/>
        <v>0</v>
      </c>
      <c r="U126" s="28">
        <f t="shared" si="14"/>
        <v>0</v>
      </c>
      <c r="V126" s="28">
        <f t="shared" si="14"/>
        <v>0</v>
      </c>
      <c r="W126" s="106">
        <f t="shared" si="9"/>
        <v>0</v>
      </c>
      <c r="X126" s="28">
        <f t="shared" si="15"/>
        <v>0</v>
      </c>
      <c r="Y126" s="28">
        <f t="shared" si="15"/>
        <v>0</v>
      </c>
      <c r="Z126" s="28">
        <f t="shared" si="15"/>
        <v>0</v>
      </c>
      <c r="AA126" s="28">
        <f t="shared" si="15"/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8"/>
        <v>0</v>
      </c>
      <c r="Q127" s="28">
        <f t="shared" si="14"/>
        <v>0</v>
      </c>
      <c r="R127" s="28">
        <f t="shared" si="14"/>
        <v>0</v>
      </c>
      <c r="S127" s="28">
        <f t="shared" si="14"/>
        <v>0</v>
      </c>
      <c r="T127" s="28">
        <f t="shared" si="14"/>
        <v>0</v>
      </c>
      <c r="U127" s="28">
        <f t="shared" si="14"/>
        <v>0</v>
      </c>
      <c r="V127" s="28">
        <f t="shared" si="14"/>
        <v>0</v>
      </c>
      <c r="W127" s="106">
        <f t="shared" si="9"/>
        <v>0</v>
      </c>
      <c r="X127" s="28">
        <f t="shared" si="15"/>
        <v>0</v>
      </c>
      <c r="Y127" s="28">
        <f t="shared" si="15"/>
        <v>0</v>
      </c>
      <c r="Z127" s="28">
        <f t="shared" si="15"/>
        <v>0</v>
      </c>
      <c r="AA127" s="28">
        <f t="shared" si="15"/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8"/>
        <v>0</v>
      </c>
      <c r="Q128" s="28">
        <f t="shared" ref="Q128:V137" si="16">$P$188</f>
        <v>0</v>
      </c>
      <c r="R128" s="28">
        <f t="shared" si="16"/>
        <v>0</v>
      </c>
      <c r="S128" s="28">
        <f t="shared" si="16"/>
        <v>0</v>
      </c>
      <c r="T128" s="28">
        <f t="shared" si="16"/>
        <v>0</v>
      </c>
      <c r="U128" s="28">
        <f t="shared" si="16"/>
        <v>0</v>
      </c>
      <c r="V128" s="28">
        <f t="shared" si="16"/>
        <v>0</v>
      </c>
      <c r="W128" s="106">
        <f t="shared" si="9"/>
        <v>0</v>
      </c>
      <c r="X128" s="28">
        <f t="shared" si="15"/>
        <v>0</v>
      </c>
      <c r="Y128" s="28">
        <f t="shared" si="15"/>
        <v>0</v>
      </c>
      <c r="Z128" s="28">
        <f t="shared" si="15"/>
        <v>0</v>
      </c>
      <c r="AA128" s="28">
        <f t="shared" si="15"/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8"/>
        <v>0</v>
      </c>
      <c r="Q129" s="28">
        <f t="shared" si="16"/>
        <v>0</v>
      </c>
      <c r="R129" s="28">
        <f t="shared" si="16"/>
        <v>0</v>
      </c>
      <c r="S129" s="28">
        <f t="shared" si="16"/>
        <v>0</v>
      </c>
      <c r="T129" s="28">
        <f t="shared" si="16"/>
        <v>0</v>
      </c>
      <c r="U129" s="28">
        <f t="shared" si="16"/>
        <v>0</v>
      </c>
      <c r="V129" s="28">
        <f t="shared" si="16"/>
        <v>0</v>
      </c>
      <c r="W129" s="106">
        <f t="shared" si="9"/>
        <v>0</v>
      </c>
      <c r="X129" s="28">
        <f t="shared" si="15"/>
        <v>0</v>
      </c>
      <c r="Y129" s="28">
        <f t="shared" si="15"/>
        <v>0</v>
      </c>
      <c r="Z129" s="28">
        <f t="shared" si="15"/>
        <v>0</v>
      </c>
      <c r="AA129" s="28">
        <f t="shared" si="15"/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8"/>
        <v>0</v>
      </c>
      <c r="Q130" s="28">
        <f t="shared" si="16"/>
        <v>0</v>
      </c>
      <c r="R130" s="28">
        <f t="shared" si="16"/>
        <v>0</v>
      </c>
      <c r="S130" s="28">
        <f t="shared" si="16"/>
        <v>0</v>
      </c>
      <c r="T130" s="28">
        <f t="shared" si="16"/>
        <v>0</v>
      </c>
      <c r="U130" s="28">
        <f t="shared" si="16"/>
        <v>0</v>
      </c>
      <c r="V130" s="28">
        <f t="shared" si="16"/>
        <v>0</v>
      </c>
      <c r="W130" s="106">
        <f t="shared" si="9"/>
        <v>0</v>
      </c>
      <c r="X130" s="28">
        <f t="shared" si="15"/>
        <v>0</v>
      </c>
      <c r="Y130" s="28">
        <f t="shared" si="15"/>
        <v>0</v>
      </c>
      <c r="Z130" s="28">
        <f t="shared" si="15"/>
        <v>0</v>
      </c>
      <c r="AA130" s="28">
        <f t="shared" si="15"/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8"/>
        <v>0</v>
      </c>
      <c r="Q131" s="28">
        <f t="shared" si="16"/>
        <v>0</v>
      </c>
      <c r="R131" s="28">
        <f t="shared" si="16"/>
        <v>0</v>
      </c>
      <c r="S131" s="28">
        <f t="shared" si="16"/>
        <v>0</v>
      </c>
      <c r="T131" s="28">
        <f t="shared" si="16"/>
        <v>0</v>
      </c>
      <c r="U131" s="28">
        <f t="shared" si="16"/>
        <v>0</v>
      </c>
      <c r="V131" s="28">
        <f t="shared" si="16"/>
        <v>0</v>
      </c>
      <c r="W131" s="106">
        <f t="shared" si="9"/>
        <v>0</v>
      </c>
      <c r="X131" s="28">
        <f t="shared" si="15"/>
        <v>0</v>
      </c>
      <c r="Y131" s="28">
        <f t="shared" si="15"/>
        <v>0</v>
      </c>
      <c r="Z131" s="28">
        <f t="shared" si="15"/>
        <v>0</v>
      </c>
      <c r="AA131" s="28">
        <f t="shared" si="15"/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8"/>
        <v>0</v>
      </c>
      <c r="Q132" s="28">
        <f t="shared" si="16"/>
        <v>0</v>
      </c>
      <c r="R132" s="28">
        <f t="shared" si="16"/>
        <v>0</v>
      </c>
      <c r="S132" s="28">
        <f t="shared" si="16"/>
        <v>0</v>
      </c>
      <c r="T132" s="28">
        <f t="shared" si="16"/>
        <v>0</v>
      </c>
      <c r="U132" s="28">
        <f t="shared" si="16"/>
        <v>0</v>
      </c>
      <c r="V132" s="28">
        <f t="shared" si="16"/>
        <v>0</v>
      </c>
      <c r="W132" s="106">
        <f t="shared" si="9"/>
        <v>0</v>
      </c>
      <c r="X132" s="28">
        <f t="shared" si="15"/>
        <v>0</v>
      </c>
      <c r="Y132" s="28">
        <f t="shared" si="15"/>
        <v>0</v>
      </c>
      <c r="Z132" s="28">
        <f t="shared" si="15"/>
        <v>0</v>
      </c>
      <c r="AA132" s="28">
        <f t="shared" si="15"/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8"/>
        <v>0</v>
      </c>
      <c r="Q133" s="28">
        <f t="shared" si="16"/>
        <v>0</v>
      </c>
      <c r="R133" s="28">
        <f t="shared" si="16"/>
        <v>0</v>
      </c>
      <c r="S133" s="28">
        <f t="shared" si="16"/>
        <v>0</v>
      </c>
      <c r="T133" s="28">
        <f t="shared" si="16"/>
        <v>0</v>
      </c>
      <c r="U133" s="28">
        <f t="shared" si="16"/>
        <v>0</v>
      </c>
      <c r="V133" s="28">
        <f t="shared" si="16"/>
        <v>0</v>
      </c>
      <c r="W133" s="106">
        <f t="shared" si="9"/>
        <v>0</v>
      </c>
      <c r="X133" s="28">
        <f t="shared" si="15"/>
        <v>0</v>
      </c>
      <c r="Y133" s="28">
        <f t="shared" si="15"/>
        <v>0</v>
      </c>
      <c r="Z133" s="28">
        <f t="shared" si="15"/>
        <v>0</v>
      </c>
      <c r="AA133" s="28">
        <f t="shared" si="15"/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8"/>
        <v>0</v>
      </c>
      <c r="Q134" s="28">
        <f t="shared" si="16"/>
        <v>0</v>
      </c>
      <c r="R134" s="28">
        <f t="shared" si="16"/>
        <v>0</v>
      </c>
      <c r="S134" s="28">
        <f t="shared" si="16"/>
        <v>0</v>
      </c>
      <c r="T134" s="28">
        <f t="shared" si="16"/>
        <v>0</v>
      </c>
      <c r="U134" s="28">
        <f t="shared" si="16"/>
        <v>0</v>
      </c>
      <c r="V134" s="28">
        <f t="shared" si="16"/>
        <v>0</v>
      </c>
      <c r="W134" s="106">
        <f t="shared" si="9"/>
        <v>0</v>
      </c>
      <c r="X134" s="28">
        <f t="shared" si="15"/>
        <v>0</v>
      </c>
      <c r="Y134" s="28">
        <f t="shared" si="15"/>
        <v>0</v>
      </c>
      <c r="Z134" s="28">
        <f t="shared" si="15"/>
        <v>0</v>
      </c>
      <c r="AA134" s="28">
        <f t="shared" si="15"/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8"/>
        <v>0</v>
      </c>
      <c r="Q135" s="28">
        <f t="shared" si="16"/>
        <v>0</v>
      </c>
      <c r="R135" s="28">
        <f t="shared" si="16"/>
        <v>0</v>
      </c>
      <c r="S135" s="28">
        <f t="shared" si="16"/>
        <v>0</v>
      </c>
      <c r="T135" s="28">
        <f t="shared" si="16"/>
        <v>0</v>
      </c>
      <c r="U135" s="28">
        <f t="shared" si="16"/>
        <v>0</v>
      </c>
      <c r="V135" s="28">
        <f t="shared" si="16"/>
        <v>0</v>
      </c>
      <c r="W135" s="106">
        <f t="shared" si="9"/>
        <v>0</v>
      </c>
      <c r="X135" s="28">
        <f t="shared" si="15"/>
        <v>0</v>
      </c>
      <c r="Y135" s="28">
        <f t="shared" si="15"/>
        <v>0</v>
      </c>
      <c r="Z135" s="28">
        <f t="shared" si="15"/>
        <v>0</v>
      </c>
      <c r="AA135" s="28">
        <f t="shared" si="15"/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8"/>
        <v>0</v>
      </c>
      <c r="Q136" s="28">
        <f t="shared" si="16"/>
        <v>0</v>
      </c>
      <c r="R136" s="28">
        <f t="shared" si="16"/>
        <v>0</v>
      </c>
      <c r="S136" s="28">
        <f t="shared" si="16"/>
        <v>0</v>
      </c>
      <c r="T136" s="28">
        <f t="shared" si="16"/>
        <v>0</v>
      </c>
      <c r="U136" s="28">
        <f t="shared" si="16"/>
        <v>0</v>
      </c>
      <c r="V136" s="28">
        <f t="shared" si="16"/>
        <v>0</v>
      </c>
      <c r="W136" s="106">
        <f t="shared" si="9"/>
        <v>0</v>
      </c>
      <c r="X136" s="28">
        <f t="shared" si="15"/>
        <v>0</v>
      </c>
      <c r="Y136" s="28">
        <f t="shared" si="15"/>
        <v>0</v>
      </c>
      <c r="Z136" s="28">
        <f t="shared" si="15"/>
        <v>0</v>
      </c>
      <c r="AA136" s="28">
        <f t="shared" si="15"/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8"/>
        <v>0</v>
      </c>
      <c r="Q137" s="28">
        <f t="shared" si="16"/>
        <v>0</v>
      </c>
      <c r="R137" s="28">
        <f t="shared" si="16"/>
        <v>0</v>
      </c>
      <c r="S137" s="28">
        <f t="shared" si="16"/>
        <v>0</v>
      </c>
      <c r="T137" s="28">
        <f t="shared" si="16"/>
        <v>0</v>
      </c>
      <c r="U137" s="28">
        <f t="shared" si="16"/>
        <v>0</v>
      </c>
      <c r="V137" s="28">
        <f t="shared" si="16"/>
        <v>0</v>
      </c>
      <c r="W137" s="106">
        <f t="shared" si="9"/>
        <v>0</v>
      </c>
      <c r="X137" s="28">
        <f t="shared" si="15"/>
        <v>0</v>
      </c>
      <c r="Y137" s="28">
        <f t="shared" si="15"/>
        <v>0</v>
      </c>
      <c r="Z137" s="28">
        <f t="shared" si="15"/>
        <v>0</v>
      </c>
      <c r="AA137" s="28">
        <f t="shared" si="15"/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8"/>
        <v>0</v>
      </c>
      <c r="Q138" s="28">
        <f t="shared" ref="Q138:V147" si="17">$P$188</f>
        <v>0</v>
      </c>
      <c r="R138" s="28">
        <f t="shared" si="17"/>
        <v>0</v>
      </c>
      <c r="S138" s="28">
        <f t="shared" si="17"/>
        <v>0</v>
      </c>
      <c r="T138" s="28">
        <f t="shared" si="17"/>
        <v>0</v>
      </c>
      <c r="U138" s="28">
        <f t="shared" si="17"/>
        <v>0</v>
      </c>
      <c r="V138" s="28">
        <f t="shared" si="17"/>
        <v>0</v>
      </c>
      <c r="W138" s="106">
        <f t="shared" si="9"/>
        <v>0</v>
      </c>
      <c r="X138" s="28">
        <f t="shared" si="15"/>
        <v>0</v>
      </c>
      <c r="Y138" s="28">
        <f t="shared" si="15"/>
        <v>0</v>
      </c>
      <c r="Z138" s="28">
        <f t="shared" si="15"/>
        <v>0</v>
      </c>
      <c r="AA138" s="28">
        <f t="shared" si="15"/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8"/>
        <v>0</v>
      </c>
      <c r="Q139" s="28">
        <f t="shared" si="17"/>
        <v>0</v>
      </c>
      <c r="R139" s="28">
        <f t="shared" si="17"/>
        <v>0</v>
      </c>
      <c r="S139" s="28">
        <f t="shared" si="17"/>
        <v>0</v>
      </c>
      <c r="T139" s="28">
        <f t="shared" si="17"/>
        <v>0</v>
      </c>
      <c r="U139" s="28">
        <f t="shared" si="17"/>
        <v>0</v>
      </c>
      <c r="V139" s="28">
        <f t="shared" si="17"/>
        <v>0</v>
      </c>
      <c r="W139" s="106">
        <f t="shared" si="9"/>
        <v>0</v>
      </c>
      <c r="X139" s="28">
        <f t="shared" si="15"/>
        <v>0</v>
      </c>
      <c r="Y139" s="28">
        <f t="shared" si="15"/>
        <v>0</v>
      </c>
      <c r="Z139" s="28">
        <f t="shared" si="15"/>
        <v>0</v>
      </c>
      <c r="AA139" s="28">
        <f t="shared" si="15"/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8"/>
        <v>0</v>
      </c>
      <c r="Q140" s="28">
        <f t="shared" si="17"/>
        <v>0</v>
      </c>
      <c r="R140" s="28">
        <f t="shared" si="17"/>
        <v>0</v>
      </c>
      <c r="S140" s="28">
        <f t="shared" si="17"/>
        <v>0</v>
      </c>
      <c r="T140" s="28">
        <f t="shared" si="17"/>
        <v>0</v>
      </c>
      <c r="U140" s="28">
        <f t="shared" si="17"/>
        <v>0</v>
      </c>
      <c r="V140" s="28">
        <f t="shared" si="17"/>
        <v>0</v>
      </c>
      <c r="W140" s="106">
        <f t="shared" si="9"/>
        <v>0</v>
      </c>
      <c r="X140" s="28">
        <f t="shared" si="15"/>
        <v>0</v>
      </c>
      <c r="Y140" s="28">
        <f t="shared" si="15"/>
        <v>0</v>
      </c>
      <c r="Z140" s="28">
        <f t="shared" si="15"/>
        <v>0</v>
      </c>
      <c r="AA140" s="28">
        <f t="shared" si="15"/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8"/>
        <v>0</v>
      </c>
      <c r="Q141" s="28">
        <f t="shared" si="17"/>
        <v>0</v>
      </c>
      <c r="R141" s="28">
        <f t="shared" si="17"/>
        <v>0</v>
      </c>
      <c r="S141" s="28">
        <f t="shared" si="17"/>
        <v>0</v>
      </c>
      <c r="T141" s="28">
        <f t="shared" si="17"/>
        <v>0</v>
      </c>
      <c r="U141" s="28">
        <f t="shared" si="17"/>
        <v>0</v>
      </c>
      <c r="V141" s="28">
        <f t="shared" si="17"/>
        <v>0</v>
      </c>
      <c r="W141" s="106">
        <f t="shared" si="9"/>
        <v>0</v>
      </c>
      <c r="X141" s="28">
        <f t="shared" ref="X141:AA160" si="18">$P$188</f>
        <v>0</v>
      </c>
      <c r="Y141" s="28">
        <f t="shared" si="18"/>
        <v>0</v>
      </c>
      <c r="Z141" s="28">
        <f t="shared" si="18"/>
        <v>0</v>
      </c>
      <c r="AA141" s="28">
        <f t="shared" si="18"/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8"/>
        <v>0</v>
      </c>
      <c r="Q142" s="28">
        <f t="shared" si="17"/>
        <v>0</v>
      </c>
      <c r="R142" s="28">
        <f t="shared" si="17"/>
        <v>0</v>
      </c>
      <c r="S142" s="28">
        <f t="shared" si="17"/>
        <v>0</v>
      </c>
      <c r="T142" s="28">
        <f t="shared" si="17"/>
        <v>0</v>
      </c>
      <c r="U142" s="28">
        <f t="shared" si="17"/>
        <v>0</v>
      </c>
      <c r="V142" s="28">
        <f t="shared" si="17"/>
        <v>0</v>
      </c>
      <c r="W142" s="106">
        <f t="shared" si="9"/>
        <v>0</v>
      </c>
      <c r="X142" s="28">
        <f t="shared" si="18"/>
        <v>0</v>
      </c>
      <c r="Y142" s="28">
        <f t="shared" si="18"/>
        <v>0</v>
      </c>
      <c r="Z142" s="28">
        <f t="shared" si="18"/>
        <v>0</v>
      </c>
      <c r="AA142" s="28">
        <f t="shared" si="18"/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8"/>
        <v>0</v>
      </c>
      <c r="Q143" s="28">
        <f t="shared" si="17"/>
        <v>0</v>
      </c>
      <c r="R143" s="28">
        <f t="shared" si="17"/>
        <v>0</v>
      </c>
      <c r="S143" s="28">
        <f t="shared" si="17"/>
        <v>0</v>
      </c>
      <c r="T143" s="28">
        <f t="shared" si="17"/>
        <v>0</v>
      </c>
      <c r="U143" s="28">
        <f t="shared" si="17"/>
        <v>0</v>
      </c>
      <c r="V143" s="28">
        <f t="shared" si="17"/>
        <v>0</v>
      </c>
      <c r="W143" s="106">
        <f t="shared" si="9"/>
        <v>0</v>
      </c>
      <c r="X143" s="28">
        <f t="shared" si="18"/>
        <v>0</v>
      </c>
      <c r="Y143" s="28">
        <f t="shared" si="18"/>
        <v>0</v>
      </c>
      <c r="Z143" s="28">
        <f t="shared" si="18"/>
        <v>0</v>
      </c>
      <c r="AA143" s="28">
        <f t="shared" si="18"/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8"/>
        <v>0</v>
      </c>
      <c r="Q144" s="28">
        <f t="shared" si="17"/>
        <v>0</v>
      </c>
      <c r="R144" s="28">
        <f t="shared" si="17"/>
        <v>0</v>
      </c>
      <c r="S144" s="28">
        <f t="shared" si="17"/>
        <v>0</v>
      </c>
      <c r="T144" s="28">
        <f t="shared" si="17"/>
        <v>0</v>
      </c>
      <c r="U144" s="28">
        <f t="shared" si="17"/>
        <v>0</v>
      </c>
      <c r="V144" s="28">
        <f t="shared" si="17"/>
        <v>0</v>
      </c>
      <c r="W144" s="106">
        <f t="shared" si="9"/>
        <v>0</v>
      </c>
      <c r="X144" s="28">
        <f t="shared" si="18"/>
        <v>0</v>
      </c>
      <c r="Y144" s="28">
        <f t="shared" si="18"/>
        <v>0</v>
      </c>
      <c r="Z144" s="28">
        <f t="shared" si="18"/>
        <v>0</v>
      </c>
      <c r="AA144" s="28">
        <f t="shared" si="18"/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8"/>
        <v>0</v>
      </c>
      <c r="Q145" s="28">
        <f t="shared" si="17"/>
        <v>0</v>
      </c>
      <c r="R145" s="28">
        <f t="shared" si="17"/>
        <v>0</v>
      </c>
      <c r="S145" s="28">
        <f t="shared" si="17"/>
        <v>0</v>
      </c>
      <c r="T145" s="28">
        <f t="shared" si="17"/>
        <v>0</v>
      </c>
      <c r="U145" s="28">
        <f t="shared" si="17"/>
        <v>0</v>
      </c>
      <c r="V145" s="28">
        <f t="shared" si="17"/>
        <v>0</v>
      </c>
      <c r="W145" s="106">
        <f t="shared" si="9"/>
        <v>0</v>
      </c>
      <c r="X145" s="28">
        <f t="shared" si="18"/>
        <v>0</v>
      </c>
      <c r="Y145" s="28">
        <f t="shared" si="18"/>
        <v>0</v>
      </c>
      <c r="Z145" s="28">
        <f t="shared" si="18"/>
        <v>0</v>
      </c>
      <c r="AA145" s="28">
        <f t="shared" si="18"/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8"/>
        <v>0</v>
      </c>
      <c r="Q146" s="28">
        <f t="shared" si="17"/>
        <v>0</v>
      </c>
      <c r="R146" s="28">
        <f t="shared" si="17"/>
        <v>0</v>
      </c>
      <c r="S146" s="28">
        <f t="shared" si="17"/>
        <v>0</v>
      </c>
      <c r="T146" s="28">
        <f t="shared" si="17"/>
        <v>0</v>
      </c>
      <c r="U146" s="28">
        <f t="shared" si="17"/>
        <v>0</v>
      </c>
      <c r="V146" s="28">
        <f t="shared" si="17"/>
        <v>0</v>
      </c>
      <c r="W146" s="106">
        <f t="shared" si="9"/>
        <v>0</v>
      </c>
      <c r="X146" s="28">
        <f t="shared" si="18"/>
        <v>0</v>
      </c>
      <c r="Y146" s="28">
        <f t="shared" si="18"/>
        <v>0</v>
      </c>
      <c r="Z146" s="28">
        <f t="shared" si="18"/>
        <v>0</v>
      </c>
      <c r="AA146" s="28">
        <f t="shared" si="18"/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8"/>
        <v>0</v>
      </c>
      <c r="Q147" s="28">
        <f t="shared" si="17"/>
        <v>0</v>
      </c>
      <c r="R147" s="28">
        <f t="shared" si="17"/>
        <v>0</v>
      </c>
      <c r="S147" s="28">
        <f t="shared" si="17"/>
        <v>0</v>
      </c>
      <c r="T147" s="28">
        <f t="shared" si="17"/>
        <v>0</v>
      </c>
      <c r="U147" s="28">
        <f t="shared" si="17"/>
        <v>0</v>
      </c>
      <c r="V147" s="28">
        <f t="shared" si="17"/>
        <v>0</v>
      </c>
      <c r="W147" s="106">
        <f t="shared" si="9"/>
        <v>0</v>
      </c>
      <c r="X147" s="28">
        <f t="shared" si="18"/>
        <v>0</v>
      </c>
      <c r="Y147" s="28">
        <f t="shared" si="18"/>
        <v>0</v>
      </c>
      <c r="Z147" s="28">
        <f t="shared" si="18"/>
        <v>0</v>
      </c>
      <c r="AA147" s="28">
        <f t="shared" si="18"/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8"/>
        <v>0</v>
      </c>
      <c r="Q148" s="28">
        <f t="shared" ref="Q148:V157" si="19">$P$188</f>
        <v>0</v>
      </c>
      <c r="R148" s="28">
        <f t="shared" si="19"/>
        <v>0</v>
      </c>
      <c r="S148" s="28">
        <f t="shared" si="19"/>
        <v>0</v>
      </c>
      <c r="T148" s="28">
        <f t="shared" si="19"/>
        <v>0</v>
      </c>
      <c r="U148" s="28">
        <f t="shared" si="19"/>
        <v>0</v>
      </c>
      <c r="V148" s="28">
        <f t="shared" si="19"/>
        <v>0</v>
      </c>
      <c r="W148" s="106">
        <f t="shared" si="9"/>
        <v>0</v>
      </c>
      <c r="X148" s="28">
        <f t="shared" si="18"/>
        <v>0</v>
      </c>
      <c r="Y148" s="28">
        <f t="shared" si="18"/>
        <v>0</v>
      </c>
      <c r="Z148" s="28">
        <f t="shared" si="18"/>
        <v>0</v>
      </c>
      <c r="AA148" s="28">
        <f t="shared" si="18"/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8"/>
        <v>0</v>
      </c>
      <c r="Q149" s="28">
        <f t="shared" si="19"/>
        <v>0</v>
      </c>
      <c r="R149" s="28">
        <f t="shared" si="19"/>
        <v>0</v>
      </c>
      <c r="S149" s="28">
        <f t="shared" si="19"/>
        <v>0</v>
      </c>
      <c r="T149" s="28">
        <f t="shared" si="19"/>
        <v>0</v>
      </c>
      <c r="U149" s="28">
        <f t="shared" si="19"/>
        <v>0</v>
      </c>
      <c r="V149" s="28">
        <f t="shared" si="19"/>
        <v>0</v>
      </c>
      <c r="W149" s="106">
        <f t="shared" si="9"/>
        <v>0</v>
      </c>
      <c r="X149" s="28">
        <f t="shared" si="18"/>
        <v>0</v>
      </c>
      <c r="Y149" s="28">
        <f t="shared" si="18"/>
        <v>0</v>
      </c>
      <c r="Z149" s="28">
        <f t="shared" si="18"/>
        <v>0</v>
      </c>
      <c r="AA149" s="28">
        <f t="shared" si="18"/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20">SUM(Q150:V150)</f>
        <v>0</v>
      </c>
      <c r="Q150" s="28">
        <f t="shared" si="19"/>
        <v>0</v>
      </c>
      <c r="R150" s="28">
        <f t="shared" si="19"/>
        <v>0</v>
      </c>
      <c r="S150" s="28">
        <f t="shared" si="19"/>
        <v>0</v>
      </c>
      <c r="T150" s="28">
        <f t="shared" si="19"/>
        <v>0</v>
      </c>
      <c r="U150" s="28">
        <f t="shared" si="19"/>
        <v>0</v>
      </c>
      <c r="V150" s="28">
        <f t="shared" si="19"/>
        <v>0</v>
      </c>
      <c r="W150" s="106">
        <f t="shared" ref="W150:W187" si="21">SUM(X150:AA150)</f>
        <v>0</v>
      </c>
      <c r="X150" s="28">
        <f t="shared" si="18"/>
        <v>0</v>
      </c>
      <c r="Y150" s="28">
        <f t="shared" si="18"/>
        <v>0</v>
      </c>
      <c r="Z150" s="28">
        <f t="shared" si="18"/>
        <v>0</v>
      </c>
      <c r="AA150" s="28">
        <f t="shared" si="18"/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20"/>
        <v>0</v>
      </c>
      <c r="Q151" s="28">
        <f t="shared" si="19"/>
        <v>0</v>
      </c>
      <c r="R151" s="28">
        <f t="shared" si="19"/>
        <v>0</v>
      </c>
      <c r="S151" s="28">
        <f t="shared" si="19"/>
        <v>0</v>
      </c>
      <c r="T151" s="28">
        <f t="shared" si="19"/>
        <v>0</v>
      </c>
      <c r="U151" s="28">
        <f t="shared" si="19"/>
        <v>0</v>
      </c>
      <c r="V151" s="28">
        <f t="shared" si="19"/>
        <v>0</v>
      </c>
      <c r="W151" s="106">
        <f t="shared" si="21"/>
        <v>0</v>
      </c>
      <c r="X151" s="28">
        <f t="shared" si="18"/>
        <v>0</v>
      </c>
      <c r="Y151" s="28">
        <f t="shared" si="18"/>
        <v>0</v>
      </c>
      <c r="Z151" s="28">
        <f t="shared" si="18"/>
        <v>0</v>
      </c>
      <c r="AA151" s="28">
        <f t="shared" si="18"/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20"/>
        <v>0</v>
      </c>
      <c r="Q152" s="28">
        <f t="shared" si="19"/>
        <v>0</v>
      </c>
      <c r="R152" s="28">
        <f t="shared" si="19"/>
        <v>0</v>
      </c>
      <c r="S152" s="28">
        <f t="shared" si="19"/>
        <v>0</v>
      </c>
      <c r="T152" s="28">
        <f t="shared" si="19"/>
        <v>0</v>
      </c>
      <c r="U152" s="28">
        <f t="shared" si="19"/>
        <v>0</v>
      </c>
      <c r="V152" s="28">
        <f t="shared" si="19"/>
        <v>0</v>
      </c>
      <c r="W152" s="106">
        <f t="shared" si="21"/>
        <v>0</v>
      </c>
      <c r="X152" s="28">
        <f t="shared" si="18"/>
        <v>0</v>
      </c>
      <c r="Y152" s="28">
        <f t="shared" si="18"/>
        <v>0</v>
      </c>
      <c r="Z152" s="28">
        <f t="shared" si="18"/>
        <v>0</v>
      </c>
      <c r="AA152" s="28">
        <f t="shared" si="18"/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20"/>
        <v>0</v>
      </c>
      <c r="Q153" s="28">
        <f t="shared" si="19"/>
        <v>0</v>
      </c>
      <c r="R153" s="28">
        <f t="shared" si="19"/>
        <v>0</v>
      </c>
      <c r="S153" s="28">
        <f t="shared" si="19"/>
        <v>0</v>
      </c>
      <c r="T153" s="28">
        <f t="shared" si="19"/>
        <v>0</v>
      </c>
      <c r="U153" s="28">
        <f t="shared" si="19"/>
        <v>0</v>
      </c>
      <c r="V153" s="28">
        <f t="shared" si="19"/>
        <v>0</v>
      </c>
      <c r="W153" s="106">
        <f t="shared" si="21"/>
        <v>0</v>
      </c>
      <c r="X153" s="28">
        <f t="shared" si="18"/>
        <v>0</v>
      </c>
      <c r="Y153" s="28">
        <f t="shared" si="18"/>
        <v>0</v>
      </c>
      <c r="Z153" s="28">
        <f t="shared" si="18"/>
        <v>0</v>
      </c>
      <c r="AA153" s="28">
        <f t="shared" si="18"/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20"/>
        <v>0</v>
      </c>
      <c r="Q154" s="28">
        <f t="shared" si="19"/>
        <v>0</v>
      </c>
      <c r="R154" s="28">
        <f t="shared" si="19"/>
        <v>0</v>
      </c>
      <c r="S154" s="28">
        <f t="shared" si="19"/>
        <v>0</v>
      </c>
      <c r="T154" s="28">
        <f t="shared" si="19"/>
        <v>0</v>
      </c>
      <c r="U154" s="28">
        <f t="shared" si="19"/>
        <v>0</v>
      </c>
      <c r="V154" s="28">
        <f t="shared" si="19"/>
        <v>0</v>
      </c>
      <c r="W154" s="106">
        <f t="shared" si="21"/>
        <v>0</v>
      </c>
      <c r="X154" s="28">
        <f t="shared" si="18"/>
        <v>0</v>
      </c>
      <c r="Y154" s="28">
        <f t="shared" si="18"/>
        <v>0</v>
      </c>
      <c r="Z154" s="28">
        <f t="shared" si="18"/>
        <v>0</v>
      </c>
      <c r="AA154" s="28">
        <f t="shared" si="18"/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20"/>
        <v>0</v>
      </c>
      <c r="Q155" s="28">
        <f t="shared" si="19"/>
        <v>0</v>
      </c>
      <c r="R155" s="28">
        <f t="shared" si="19"/>
        <v>0</v>
      </c>
      <c r="S155" s="28">
        <f t="shared" si="19"/>
        <v>0</v>
      </c>
      <c r="T155" s="28">
        <f t="shared" si="19"/>
        <v>0</v>
      </c>
      <c r="U155" s="28">
        <f t="shared" si="19"/>
        <v>0</v>
      </c>
      <c r="V155" s="28">
        <f t="shared" si="19"/>
        <v>0</v>
      </c>
      <c r="W155" s="106">
        <f t="shared" si="21"/>
        <v>0</v>
      </c>
      <c r="X155" s="28">
        <f t="shared" si="18"/>
        <v>0</v>
      </c>
      <c r="Y155" s="28">
        <f t="shared" si="18"/>
        <v>0</v>
      </c>
      <c r="Z155" s="28">
        <f t="shared" si="18"/>
        <v>0</v>
      </c>
      <c r="AA155" s="28">
        <f t="shared" si="18"/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20"/>
        <v>0</v>
      </c>
      <c r="Q156" s="28">
        <f t="shared" si="19"/>
        <v>0</v>
      </c>
      <c r="R156" s="28">
        <f t="shared" si="19"/>
        <v>0</v>
      </c>
      <c r="S156" s="28">
        <f t="shared" si="19"/>
        <v>0</v>
      </c>
      <c r="T156" s="28">
        <f t="shared" si="19"/>
        <v>0</v>
      </c>
      <c r="U156" s="28">
        <f t="shared" si="19"/>
        <v>0</v>
      </c>
      <c r="V156" s="28">
        <f t="shared" si="19"/>
        <v>0</v>
      </c>
      <c r="W156" s="106">
        <f t="shared" si="21"/>
        <v>0</v>
      </c>
      <c r="X156" s="28">
        <f t="shared" si="18"/>
        <v>0</v>
      </c>
      <c r="Y156" s="28">
        <f t="shared" si="18"/>
        <v>0</v>
      </c>
      <c r="Z156" s="28">
        <f t="shared" si="18"/>
        <v>0</v>
      </c>
      <c r="AA156" s="28">
        <f t="shared" si="18"/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20"/>
        <v>0</v>
      </c>
      <c r="Q157" s="28">
        <f t="shared" si="19"/>
        <v>0</v>
      </c>
      <c r="R157" s="28">
        <f t="shared" si="19"/>
        <v>0</v>
      </c>
      <c r="S157" s="28">
        <f t="shared" si="19"/>
        <v>0</v>
      </c>
      <c r="T157" s="28">
        <f t="shared" si="19"/>
        <v>0</v>
      </c>
      <c r="U157" s="28">
        <f t="shared" si="19"/>
        <v>0</v>
      </c>
      <c r="V157" s="28">
        <f t="shared" si="19"/>
        <v>0</v>
      </c>
      <c r="W157" s="106">
        <f t="shared" si="21"/>
        <v>0</v>
      </c>
      <c r="X157" s="28">
        <f t="shared" si="18"/>
        <v>0</v>
      </c>
      <c r="Y157" s="28">
        <f t="shared" si="18"/>
        <v>0</v>
      </c>
      <c r="Z157" s="28">
        <f t="shared" si="18"/>
        <v>0</v>
      </c>
      <c r="AA157" s="28">
        <f t="shared" si="18"/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20"/>
        <v>0</v>
      </c>
      <c r="Q158" s="28">
        <f t="shared" ref="Q158:V167" si="22">$P$188</f>
        <v>0</v>
      </c>
      <c r="R158" s="28">
        <f t="shared" si="22"/>
        <v>0</v>
      </c>
      <c r="S158" s="28">
        <f t="shared" si="22"/>
        <v>0</v>
      </c>
      <c r="T158" s="28">
        <f t="shared" si="22"/>
        <v>0</v>
      </c>
      <c r="U158" s="28">
        <f t="shared" si="22"/>
        <v>0</v>
      </c>
      <c r="V158" s="28">
        <f t="shared" si="22"/>
        <v>0</v>
      </c>
      <c r="W158" s="106">
        <f t="shared" si="21"/>
        <v>0</v>
      </c>
      <c r="X158" s="28">
        <f t="shared" si="18"/>
        <v>0</v>
      </c>
      <c r="Y158" s="28">
        <f t="shared" si="18"/>
        <v>0</v>
      </c>
      <c r="Z158" s="28">
        <f t="shared" si="18"/>
        <v>0</v>
      </c>
      <c r="AA158" s="28">
        <f t="shared" si="18"/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20"/>
        <v>0</v>
      </c>
      <c r="Q159" s="28">
        <f t="shared" si="22"/>
        <v>0</v>
      </c>
      <c r="R159" s="28">
        <f t="shared" si="22"/>
        <v>0</v>
      </c>
      <c r="S159" s="28">
        <f t="shared" si="22"/>
        <v>0</v>
      </c>
      <c r="T159" s="28">
        <f t="shared" si="22"/>
        <v>0</v>
      </c>
      <c r="U159" s="28">
        <f t="shared" si="22"/>
        <v>0</v>
      </c>
      <c r="V159" s="28">
        <f t="shared" si="22"/>
        <v>0</v>
      </c>
      <c r="W159" s="106">
        <f t="shared" si="21"/>
        <v>0</v>
      </c>
      <c r="X159" s="28">
        <f t="shared" si="18"/>
        <v>0</v>
      </c>
      <c r="Y159" s="28">
        <f t="shared" si="18"/>
        <v>0</v>
      </c>
      <c r="Z159" s="28">
        <f t="shared" si="18"/>
        <v>0</v>
      </c>
      <c r="AA159" s="28">
        <f t="shared" si="18"/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20"/>
        <v>0</v>
      </c>
      <c r="Q160" s="28">
        <f t="shared" si="22"/>
        <v>0</v>
      </c>
      <c r="R160" s="28">
        <f t="shared" si="22"/>
        <v>0</v>
      </c>
      <c r="S160" s="28">
        <f t="shared" si="22"/>
        <v>0</v>
      </c>
      <c r="T160" s="28">
        <f t="shared" si="22"/>
        <v>0</v>
      </c>
      <c r="U160" s="28">
        <f t="shared" si="22"/>
        <v>0</v>
      </c>
      <c r="V160" s="28">
        <f t="shared" si="22"/>
        <v>0</v>
      </c>
      <c r="W160" s="106">
        <f t="shared" si="21"/>
        <v>0</v>
      </c>
      <c r="X160" s="28">
        <f t="shared" si="18"/>
        <v>0</v>
      </c>
      <c r="Y160" s="28">
        <f t="shared" si="18"/>
        <v>0</v>
      </c>
      <c r="Z160" s="28">
        <f t="shared" si="18"/>
        <v>0</v>
      </c>
      <c r="AA160" s="28">
        <f t="shared" si="18"/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20"/>
        <v>0</v>
      </c>
      <c r="Q161" s="28">
        <f t="shared" si="22"/>
        <v>0</v>
      </c>
      <c r="R161" s="28">
        <f t="shared" si="22"/>
        <v>0</v>
      </c>
      <c r="S161" s="28">
        <f t="shared" si="22"/>
        <v>0</v>
      </c>
      <c r="T161" s="28">
        <f t="shared" si="22"/>
        <v>0</v>
      </c>
      <c r="U161" s="28">
        <f t="shared" si="22"/>
        <v>0</v>
      </c>
      <c r="V161" s="28">
        <f t="shared" si="22"/>
        <v>0</v>
      </c>
      <c r="W161" s="106">
        <f t="shared" si="21"/>
        <v>0</v>
      </c>
      <c r="X161" s="28">
        <f t="shared" ref="X161:AA180" si="23">$P$188</f>
        <v>0</v>
      </c>
      <c r="Y161" s="28">
        <f t="shared" si="23"/>
        <v>0</v>
      </c>
      <c r="Z161" s="28">
        <f t="shared" si="23"/>
        <v>0</v>
      </c>
      <c r="AA161" s="28">
        <f t="shared" si="23"/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20"/>
        <v>0</v>
      </c>
      <c r="Q162" s="28">
        <f t="shared" si="22"/>
        <v>0</v>
      </c>
      <c r="R162" s="28">
        <f t="shared" si="22"/>
        <v>0</v>
      </c>
      <c r="S162" s="28">
        <f t="shared" si="22"/>
        <v>0</v>
      </c>
      <c r="T162" s="28">
        <f t="shared" si="22"/>
        <v>0</v>
      </c>
      <c r="U162" s="28">
        <f t="shared" si="22"/>
        <v>0</v>
      </c>
      <c r="V162" s="28">
        <f t="shared" si="22"/>
        <v>0</v>
      </c>
      <c r="W162" s="106">
        <f t="shared" si="21"/>
        <v>0</v>
      </c>
      <c r="X162" s="28">
        <f t="shared" si="23"/>
        <v>0</v>
      </c>
      <c r="Y162" s="28">
        <f t="shared" si="23"/>
        <v>0</v>
      </c>
      <c r="Z162" s="28">
        <f t="shared" si="23"/>
        <v>0</v>
      </c>
      <c r="AA162" s="28">
        <f t="shared" si="23"/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20"/>
        <v>0</v>
      </c>
      <c r="Q163" s="28">
        <f t="shared" si="22"/>
        <v>0</v>
      </c>
      <c r="R163" s="28">
        <f t="shared" si="22"/>
        <v>0</v>
      </c>
      <c r="S163" s="28">
        <f t="shared" si="22"/>
        <v>0</v>
      </c>
      <c r="T163" s="28">
        <f t="shared" si="22"/>
        <v>0</v>
      </c>
      <c r="U163" s="28">
        <f t="shared" si="22"/>
        <v>0</v>
      </c>
      <c r="V163" s="28">
        <f t="shared" si="22"/>
        <v>0</v>
      </c>
      <c r="W163" s="106">
        <f t="shared" si="21"/>
        <v>0</v>
      </c>
      <c r="X163" s="28">
        <f t="shared" si="23"/>
        <v>0</v>
      </c>
      <c r="Y163" s="28">
        <f t="shared" si="23"/>
        <v>0</v>
      </c>
      <c r="Z163" s="28">
        <f t="shared" si="23"/>
        <v>0</v>
      </c>
      <c r="AA163" s="28">
        <f t="shared" si="23"/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20"/>
        <v>0</v>
      </c>
      <c r="Q164" s="28">
        <f t="shared" si="22"/>
        <v>0</v>
      </c>
      <c r="R164" s="28">
        <f t="shared" si="22"/>
        <v>0</v>
      </c>
      <c r="S164" s="28">
        <f t="shared" si="22"/>
        <v>0</v>
      </c>
      <c r="T164" s="28">
        <f t="shared" si="22"/>
        <v>0</v>
      </c>
      <c r="U164" s="28">
        <f t="shared" si="22"/>
        <v>0</v>
      </c>
      <c r="V164" s="28">
        <f t="shared" si="22"/>
        <v>0</v>
      </c>
      <c r="W164" s="106">
        <f t="shared" si="21"/>
        <v>0</v>
      </c>
      <c r="X164" s="28">
        <f t="shared" si="23"/>
        <v>0</v>
      </c>
      <c r="Y164" s="28">
        <f t="shared" si="23"/>
        <v>0</v>
      </c>
      <c r="Z164" s="28">
        <f t="shared" si="23"/>
        <v>0</v>
      </c>
      <c r="AA164" s="28">
        <f t="shared" si="23"/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20"/>
        <v>0</v>
      </c>
      <c r="Q165" s="28">
        <f t="shared" si="22"/>
        <v>0</v>
      </c>
      <c r="R165" s="28">
        <f t="shared" si="22"/>
        <v>0</v>
      </c>
      <c r="S165" s="28">
        <f t="shared" si="22"/>
        <v>0</v>
      </c>
      <c r="T165" s="28">
        <f t="shared" si="22"/>
        <v>0</v>
      </c>
      <c r="U165" s="28">
        <f t="shared" si="22"/>
        <v>0</v>
      </c>
      <c r="V165" s="28">
        <f t="shared" si="22"/>
        <v>0</v>
      </c>
      <c r="W165" s="106">
        <f t="shared" si="21"/>
        <v>0</v>
      </c>
      <c r="X165" s="28">
        <f t="shared" si="23"/>
        <v>0</v>
      </c>
      <c r="Y165" s="28">
        <f t="shared" si="23"/>
        <v>0</v>
      </c>
      <c r="Z165" s="28">
        <f t="shared" si="23"/>
        <v>0</v>
      </c>
      <c r="AA165" s="28">
        <f t="shared" si="23"/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20"/>
        <v>0</v>
      </c>
      <c r="Q166" s="28">
        <f t="shared" si="22"/>
        <v>0</v>
      </c>
      <c r="R166" s="28">
        <f t="shared" si="22"/>
        <v>0</v>
      </c>
      <c r="S166" s="28">
        <f t="shared" si="22"/>
        <v>0</v>
      </c>
      <c r="T166" s="28">
        <f t="shared" si="22"/>
        <v>0</v>
      </c>
      <c r="U166" s="28">
        <f t="shared" si="22"/>
        <v>0</v>
      </c>
      <c r="V166" s="28">
        <f t="shared" si="22"/>
        <v>0</v>
      </c>
      <c r="W166" s="106">
        <f t="shared" si="21"/>
        <v>0</v>
      </c>
      <c r="X166" s="28">
        <f t="shared" si="23"/>
        <v>0</v>
      </c>
      <c r="Y166" s="28">
        <f t="shared" si="23"/>
        <v>0</v>
      </c>
      <c r="Z166" s="28">
        <f t="shared" si="23"/>
        <v>0</v>
      </c>
      <c r="AA166" s="28">
        <f t="shared" si="23"/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20"/>
        <v>0</v>
      </c>
      <c r="Q167" s="28">
        <f t="shared" si="22"/>
        <v>0</v>
      </c>
      <c r="R167" s="28">
        <f t="shared" si="22"/>
        <v>0</v>
      </c>
      <c r="S167" s="28">
        <f t="shared" si="22"/>
        <v>0</v>
      </c>
      <c r="T167" s="28">
        <f t="shared" si="22"/>
        <v>0</v>
      </c>
      <c r="U167" s="28">
        <f t="shared" si="22"/>
        <v>0</v>
      </c>
      <c r="V167" s="28">
        <f t="shared" si="22"/>
        <v>0</v>
      </c>
      <c r="W167" s="106">
        <f t="shared" si="21"/>
        <v>0</v>
      </c>
      <c r="X167" s="28">
        <f t="shared" si="23"/>
        <v>0</v>
      </c>
      <c r="Y167" s="28">
        <f t="shared" si="23"/>
        <v>0</v>
      </c>
      <c r="Z167" s="28">
        <f t="shared" si="23"/>
        <v>0</v>
      </c>
      <c r="AA167" s="28">
        <f t="shared" si="23"/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20"/>
        <v>0</v>
      </c>
      <c r="Q168" s="28">
        <f t="shared" ref="Q168:V177" si="24">$P$188</f>
        <v>0</v>
      </c>
      <c r="R168" s="28">
        <f t="shared" si="24"/>
        <v>0</v>
      </c>
      <c r="S168" s="28">
        <f t="shared" si="24"/>
        <v>0</v>
      </c>
      <c r="T168" s="28">
        <f t="shared" si="24"/>
        <v>0</v>
      </c>
      <c r="U168" s="28">
        <f t="shared" si="24"/>
        <v>0</v>
      </c>
      <c r="V168" s="28">
        <f t="shared" si="24"/>
        <v>0</v>
      </c>
      <c r="W168" s="106">
        <f t="shared" si="21"/>
        <v>0</v>
      </c>
      <c r="X168" s="28">
        <f t="shared" si="23"/>
        <v>0</v>
      </c>
      <c r="Y168" s="28">
        <f t="shared" si="23"/>
        <v>0</v>
      </c>
      <c r="Z168" s="28">
        <f t="shared" si="23"/>
        <v>0</v>
      </c>
      <c r="AA168" s="28">
        <f t="shared" si="23"/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20"/>
        <v>0</v>
      </c>
      <c r="Q169" s="28">
        <f t="shared" si="24"/>
        <v>0</v>
      </c>
      <c r="R169" s="28">
        <f t="shared" si="24"/>
        <v>0</v>
      </c>
      <c r="S169" s="28">
        <f t="shared" si="24"/>
        <v>0</v>
      </c>
      <c r="T169" s="28">
        <f t="shared" si="24"/>
        <v>0</v>
      </c>
      <c r="U169" s="28">
        <f t="shared" si="24"/>
        <v>0</v>
      </c>
      <c r="V169" s="28">
        <f t="shared" si="24"/>
        <v>0</v>
      </c>
      <c r="W169" s="106">
        <f t="shared" si="21"/>
        <v>0</v>
      </c>
      <c r="X169" s="28">
        <f t="shared" si="23"/>
        <v>0</v>
      </c>
      <c r="Y169" s="28">
        <f t="shared" si="23"/>
        <v>0</v>
      </c>
      <c r="Z169" s="28">
        <f t="shared" si="23"/>
        <v>0</v>
      </c>
      <c r="AA169" s="28">
        <f t="shared" si="23"/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20"/>
        <v>0</v>
      </c>
      <c r="Q170" s="28">
        <f t="shared" si="24"/>
        <v>0</v>
      </c>
      <c r="R170" s="28">
        <f t="shared" si="24"/>
        <v>0</v>
      </c>
      <c r="S170" s="28">
        <f t="shared" si="24"/>
        <v>0</v>
      </c>
      <c r="T170" s="28">
        <f t="shared" si="24"/>
        <v>0</v>
      </c>
      <c r="U170" s="28">
        <f t="shared" si="24"/>
        <v>0</v>
      </c>
      <c r="V170" s="28">
        <f t="shared" si="24"/>
        <v>0</v>
      </c>
      <c r="W170" s="106">
        <f t="shared" si="21"/>
        <v>0</v>
      </c>
      <c r="X170" s="28">
        <f t="shared" si="23"/>
        <v>0</v>
      </c>
      <c r="Y170" s="28">
        <f t="shared" si="23"/>
        <v>0</v>
      </c>
      <c r="Z170" s="28">
        <f t="shared" si="23"/>
        <v>0</v>
      </c>
      <c r="AA170" s="28">
        <f t="shared" si="23"/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20"/>
        <v>0</v>
      </c>
      <c r="Q171" s="28">
        <f t="shared" si="24"/>
        <v>0</v>
      </c>
      <c r="R171" s="28">
        <f t="shared" si="24"/>
        <v>0</v>
      </c>
      <c r="S171" s="28">
        <f t="shared" si="24"/>
        <v>0</v>
      </c>
      <c r="T171" s="28">
        <f t="shared" si="24"/>
        <v>0</v>
      </c>
      <c r="U171" s="28">
        <f t="shared" si="24"/>
        <v>0</v>
      </c>
      <c r="V171" s="28">
        <f t="shared" si="24"/>
        <v>0</v>
      </c>
      <c r="W171" s="106">
        <f t="shared" si="21"/>
        <v>0</v>
      </c>
      <c r="X171" s="28">
        <f t="shared" si="23"/>
        <v>0</v>
      </c>
      <c r="Y171" s="28">
        <f t="shared" si="23"/>
        <v>0</v>
      </c>
      <c r="Z171" s="28">
        <f t="shared" si="23"/>
        <v>0</v>
      </c>
      <c r="AA171" s="28">
        <f t="shared" si="23"/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20"/>
        <v>0</v>
      </c>
      <c r="Q172" s="28">
        <f t="shared" si="24"/>
        <v>0</v>
      </c>
      <c r="R172" s="28">
        <f t="shared" si="24"/>
        <v>0</v>
      </c>
      <c r="S172" s="28">
        <f t="shared" si="24"/>
        <v>0</v>
      </c>
      <c r="T172" s="28">
        <f t="shared" si="24"/>
        <v>0</v>
      </c>
      <c r="U172" s="28">
        <f t="shared" si="24"/>
        <v>0</v>
      </c>
      <c r="V172" s="28">
        <f t="shared" si="24"/>
        <v>0</v>
      </c>
      <c r="W172" s="106">
        <f t="shared" si="21"/>
        <v>0</v>
      </c>
      <c r="X172" s="28">
        <f t="shared" si="23"/>
        <v>0</v>
      </c>
      <c r="Y172" s="28">
        <f t="shared" si="23"/>
        <v>0</v>
      </c>
      <c r="Z172" s="28">
        <f t="shared" si="23"/>
        <v>0</v>
      </c>
      <c r="AA172" s="28">
        <f t="shared" si="23"/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20"/>
        <v>0</v>
      </c>
      <c r="Q173" s="28">
        <f t="shared" si="24"/>
        <v>0</v>
      </c>
      <c r="R173" s="28">
        <f t="shared" si="24"/>
        <v>0</v>
      </c>
      <c r="S173" s="28">
        <f t="shared" si="24"/>
        <v>0</v>
      </c>
      <c r="T173" s="28">
        <f t="shared" si="24"/>
        <v>0</v>
      </c>
      <c r="U173" s="28">
        <f t="shared" si="24"/>
        <v>0</v>
      </c>
      <c r="V173" s="28">
        <f t="shared" si="24"/>
        <v>0</v>
      </c>
      <c r="W173" s="106">
        <f t="shared" si="21"/>
        <v>0</v>
      </c>
      <c r="X173" s="28">
        <f t="shared" si="23"/>
        <v>0</v>
      </c>
      <c r="Y173" s="28">
        <f t="shared" si="23"/>
        <v>0</v>
      </c>
      <c r="Z173" s="28">
        <f t="shared" si="23"/>
        <v>0</v>
      </c>
      <c r="AA173" s="28">
        <f t="shared" si="23"/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20"/>
        <v>0</v>
      </c>
      <c r="Q174" s="28">
        <f t="shared" si="24"/>
        <v>0</v>
      </c>
      <c r="R174" s="28">
        <f t="shared" si="24"/>
        <v>0</v>
      </c>
      <c r="S174" s="28">
        <f t="shared" si="24"/>
        <v>0</v>
      </c>
      <c r="T174" s="28">
        <f t="shared" si="24"/>
        <v>0</v>
      </c>
      <c r="U174" s="28">
        <f t="shared" si="24"/>
        <v>0</v>
      </c>
      <c r="V174" s="28">
        <f t="shared" si="24"/>
        <v>0</v>
      </c>
      <c r="W174" s="106">
        <f t="shared" si="21"/>
        <v>0</v>
      </c>
      <c r="X174" s="28">
        <f t="shared" si="23"/>
        <v>0</v>
      </c>
      <c r="Y174" s="28">
        <f t="shared" si="23"/>
        <v>0</v>
      </c>
      <c r="Z174" s="28">
        <f t="shared" si="23"/>
        <v>0</v>
      </c>
      <c r="AA174" s="28">
        <f t="shared" si="23"/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20"/>
        <v>0</v>
      </c>
      <c r="Q175" s="28">
        <f t="shared" si="24"/>
        <v>0</v>
      </c>
      <c r="R175" s="28">
        <f t="shared" si="24"/>
        <v>0</v>
      </c>
      <c r="S175" s="28">
        <f t="shared" si="24"/>
        <v>0</v>
      </c>
      <c r="T175" s="28">
        <f t="shared" si="24"/>
        <v>0</v>
      </c>
      <c r="U175" s="28">
        <f t="shared" si="24"/>
        <v>0</v>
      </c>
      <c r="V175" s="28">
        <f t="shared" si="24"/>
        <v>0</v>
      </c>
      <c r="W175" s="106">
        <f t="shared" si="21"/>
        <v>0</v>
      </c>
      <c r="X175" s="28">
        <f t="shared" si="23"/>
        <v>0</v>
      </c>
      <c r="Y175" s="28">
        <f t="shared" si="23"/>
        <v>0</v>
      </c>
      <c r="Z175" s="28">
        <f t="shared" si="23"/>
        <v>0</v>
      </c>
      <c r="AA175" s="28">
        <f t="shared" si="23"/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20"/>
        <v>0</v>
      </c>
      <c r="Q176" s="28">
        <f t="shared" si="24"/>
        <v>0</v>
      </c>
      <c r="R176" s="28">
        <f t="shared" si="24"/>
        <v>0</v>
      </c>
      <c r="S176" s="28">
        <f t="shared" si="24"/>
        <v>0</v>
      </c>
      <c r="T176" s="28">
        <f t="shared" si="24"/>
        <v>0</v>
      </c>
      <c r="U176" s="28">
        <f t="shared" si="24"/>
        <v>0</v>
      </c>
      <c r="V176" s="28">
        <f t="shared" si="24"/>
        <v>0</v>
      </c>
      <c r="W176" s="106">
        <f t="shared" si="21"/>
        <v>0</v>
      </c>
      <c r="X176" s="28">
        <f t="shared" si="23"/>
        <v>0</v>
      </c>
      <c r="Y176" s="28">
        <f t="shared" si="23"/>
        <v>0</v>
      </c>
      <c r="Z176" s="28">
        <f t="shared" si="23"/>
        <v>0</v>
      </c>
      <c r="AA176" s="28">
        <f t="shared" si="23"/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20"/>
        <v>0</v>
      </c>
      <c r="Q177" s="28">
        <f t="shared" si="24"/>
        <v>0</v>
      </c>
      <c r="R177" s="28">
        <f t="shared" si="24"/>
        <v>0</v>
      </c>
      <c r="S177" s="28">
        <f t="shared" si="24"/>
        <v>0</v>
      </c>
      <c r="T177" s="28">
        <f t="shared" si="24"/>
        <v>0</v>
      </c>
      <c r="U177" s="28">
        <f t="shared" si="24"/>
        <v>0</v>
      </c>
      <c r="V177" s="28">
        <f t="shared" si="24"/>
        <v>0</v>
      </c>
      <c r="W177" s="106">
        <f t="shared" si="21"/>
        <v>0</v>
      </c>
      <c r="X177" s="28">
        <f t="shared" si="23"/>
        <v>0</v>
      </c>
      <c r="Y177" s="28">
        <f t="shared" si="23"/>
        <v>0</v>
      </c>
      <c r="Z177" s="28">
        <f t="shared" si="23"/>
        <v>0</v>
      </c>
      <c r="AA177" s="28">
        <f t="shared" si="23"/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20"/>
        <v>0</v>
      </c>
      <c r="Q178" s="28">
        <f t="shared" ref="Q178:V187" si="25">$P$188</f>
        <v>0</v>
      </c>
      <c r="R178" s="28">
        <f t="shared" si="25"/>
        <v>0</v>
      </c>
      <c r="S178" s="28">
        <f t="shared" si="25"/>
        <v>0</v>
      </c>
      <c r="T178" s="28">
        <f t="shared" si="25"/>
        <v>0</v>
      </c>
      <c r="U178" s="28">
        <f t="shared" si="25"/>
        <v>0</v>
      </c>
      <c r="V178" s="28">
        <f t="shared" si="25"/>
        <v>0</v>
      </c>
      <c r="W178" s="106">
        <f t="shared" si="21"/>
        <v>0</v>
      </c>
      <c r="X178" s="28">
        <f t="shared" si="23"/>
        <v>0</v>
      </c>
      <c r="Y178" s="28">
        <f t="shared" si="23"/>
        <v>0</v>
      </c>
      <c r="Z178" s="28">
        <f t="shared" si="23"/>
        <v>0</v>
      </c>
      <c r="AA178" s="28">
        <f t="shared" si="23"/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20"/>
        <v>0</v>
      </c>
      <c r="Q179" s="28">
        <f t="shared" si="25"/>
        <v>0</v>
      </c>
      <c r="R179" s="28">
        <f t="shared" si="25"/>
        <v>0</v>
      </c>
      <c r="S179" s="28">
        <f t="shared" si="25"/>
        <v>0</v>
      </c>
      <c r="T179" s="28">
        <f t="shared" si="25"/>
        <v>0</v>
      </c>
      <c r="U179" s="28">
        <f t="shared" si="25"/>
        <v>0</v>
      </c>
      <c r="V179" s="28">
        <f t="shared" si="25"/>
        <v>0</v>
      </c>
      <c r="W179" s="106">
        <f t="shared" si="21"/>
        <v>0</v>
      </c>
      <c r="X179" s="28">
        <f t="shared" si="23"/>
        <v>0</v>
      </c>
      <c r="Y179" s="28">
        <f t="shared" si="23"/>
        <v>0</v>
      </c>
      <c r="Z179" s="28">
        <f t="shared" si="23"/>
        <v>0</v>
      </c>
      <c r="AA179" s="28">
        <f t="shared" si="23"/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20"/>
        <v>0</v>
      </c>
      <c r="Q180" s="28">
        <f t="shared" si="25"/>
        <v>0</v>
      </c>
      <c r="R180" s="28">
        <f t="shared" si="25"/>
        <v>0</v>
      </c>
      <c r="S180" s="28">
        <f t="shared" si="25"/>
        <v>0</v>
      </c>
      <c r="T180" s="28">
        <f t="shared" si="25"/>
        <v>0</v>
      </c>
      <c r="U180" s="28">
        <f t="shared" si="25"/>
        <v>0</v>
      </c>
      <c r="V180" s="28">
        <f t="shared" si="25"/>
        <v>0</v>
      </c>
      <c r="W180" s="106">
        <f t="shared" si="21"/>
        <v>0</v>
      </c>
      <c r="X180" s="28">
        <f t="shared" si="23"/>
        <v>0</v>
      </c>
      <c r="Y180" s="28">
        <f t="shared" si="23"/>
        <v>0</v>
      </c>
      <c r="Z180" s="28">
        <f t="shared" si="23"/>
        <v>0</v>
      </c>
      <c r="AA180" s="28">
        <f t="shared" si="23"/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20"/>
        <v>0</v>
      </c>
      <c r="Q181" s="28">
        <f t="shared" si="25"/>
        <v>0</v>
      </c>
      <c r="R181" s="28">
        <f t="shared" si="25"/>
        <v>0</v>
      </c>
      <c r="S181" s="28">
        <f t="shared" si="25"/>
        <v>0</v>
      </c>
      <c r="T181" s="28">
        <f t="shared" si="25"/>
        <v>0</v>
      </c>
      <c r="U181" s="28">
        <f t="shared" si="25"/>
        <v>0</v>
      </c>
      <c r="V181" s="28">
        <f t="shared" si="25"/>
        <v>0</v>
      </c>
      <c r="W181" s="106">
        <f t="shared" si="21"/>
        <v>0</v>
      </c>
      <c r="X181" s="28">
        <f t="shared" ref="X181:AA187" si="26">$P$188</f>
        <v>0</v>
      </c>
      <c r="Y181" s="28">
        <f t="shared" si="26"/>
        <v>0</v>
      </c>
      <c r="Z181" s="28">
        <f t="shared" si="26"/>
        <v>0</v>
      </c>
      <c r="AA181" s="28">
        <f t="shared" si="26"/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20"/>
        <v>0</v>
      </c>
      <c r="Q182" s="28">
        <f t="shared" si="25"/>
        <v>0</v>
      </c>
      <c r="R182" s="28">
        <f t="shared" si="25"/>
        <v>0</v>
      </c>
      <c r="S182" s="28">
        <f t="shared" si="25"/>
        <v>0</v>
      </c>
      <c r="T182" s="28">
        <f t="shared" si="25"/>
        <v>0</v>
      </c>
      <c r="U182" s="28">
        <f t="shared" si="25"/>
        <v>0</v>
      </c>
      <c r="V182" s="28">
        <f t="shared" si="25"/>
        <v>0</v>
      </c>
      <c r="W182" s="106">
        <f t="shared" si="21"/>
        <v>0</v>
      </c>
      <c r="X182" s="28">
        <f t="shared" si="26"/>
        <v>0</v>
      </c>
      <c r="Y182" s="28">
        <f t="shared" si="26"/>
        <v>0</v>
      </c>
      <c r="Z182" s="28">
        <f t="shared" si="26"/>
        <v>0</v>
      </c>
      <c r="AA182" s="28">
        <f t="shared" si="26"/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20"/>
        <v>0</v>
      </c>
      <c r="Q183" s="28">
        <f t="shared" si="25"/>
        <v>0</v>
      </c>
      <c r="R183" s="28">
        <f t="shared" si="25"/>
        <v>0</v>
      </c>
      <c r="S183" s="28">
        <f t="shared" si="25"/>
        <v>0</v>
      </c>
      <c r="T183" s="28">
        <f t="shared" si="25"/>
        <v>0</v>
      </c>
      <c r="U183" s="28">
        <f t="shared" si="25"/>
        <v>0</v>
      </c>
      <c r="V183" s="28">
        <f t="shared" si="25"/>
        <v>0</v>
      </c>
      <c r="W183" s="106">
        <f t="shared" si="21"/>
        <v>0</v>
      </c>
      <c r="X183" s="28">
        <f t="shared" si="26"/>
        <v>0</v>
      </c>
      <c r="Y183" s="28">
        <f t="shared" si="26"/>
        <v>0</v>
      </c>
      <c r="Z183" s="28">
        <f t="shared" si="26"/>
        <v>0</v>
      </c>
      <c r="AA183" s="28">
        <f t="shared" si="26"/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20"/>
        <v>0</v>
      </c>
      <c r="Q184" s="28">
        <f t="shared" si="25"/>
        <v>0</v>
      </c>
      <c r="R184" s="28">
        <f t="shared" si="25"/>
        <v>0</v>
      </c>
      <c r="S184" s="28">
        <f t="shared" si="25"/>
        <v>0</v>
      </c>
      <c r="T184" s="28">
        <f t="shared" si="25"/>
        <v>0</v>
      </c>
      <c r="U184" s="28">
        <f t="shared" si="25"/>
        <v>0</v>
      </c>
      <c r="V184" s="28">
        <f t="shared" si="25"/>
        <v>0</v>
      </c>
      <c r="W184" s="106">
        <f t="shared" si="21"/>
        <v>0</v>
      </c>
      <c r="X184" s="28">
        <f t="shared" si="26"/>
        <v>0</v>
      </c>
      <c r="Y184" s="28">
        <f t="shared" si="26"/>
        <v>0</v>
      </c>
      <c r="Z184" s="28">
        <f t="shared" si="26"/>
        <v>0</v>
      </c>
      <c r="AA184" s="28">
        <f t="shared" si="26"/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20"/>
        <v>0</v>
      </c>
      <c r="Q185" s="28">
        <f t="shared" si="25"/>
        <v>0</v>
      </c>
      <c r="R185" s="28">
        <f t="shared" si="25"/>
        <v>0</v>
      </c>
      <c r="S185" s="28">
        <f t="shared" si="25"/>
        <v>0</v>
      </c>
      <c r="T185" s="28">
        <f t="shared" si="25"/>
        <v>0</v>
      </c>
      <c r="U185" s="28">
        <f t="shared" si="25"/>
        <v>0</v>
      </c>
      <c r="V185" s="28">
        <f t="shared" si="25"/>
        <v>0</v>
      </c>
      <c r="W185" s="106">
        <f t="shared" si="21"/>
        <v>0</v>
      </c>
      <c r="X185" s="28">
        <f t="shared" si="26"/>
        <v>0</v>
      </c>
      <c r="Y185" s="28">
        <f t="shared" si="26"/>
        <v>0</v>
      </c>
      <c r="Z185" s="28">
        <f t="shared" si="26"/>
        <v>0</v>
      </c>
      <c r="AA185" s="28">
        <f t="shared" si="26"/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20"/>
        <v>0</v>
      </c>
      <c r="Q186" s="28">
        <f t="shared" si="25"/>
        <v>0</v>
      </c>
      <c r="R186" s="28">
        <f t="shared" si="25"/>
        <v>0</v>
      </c>
      <c r="S186" s="28">
        <f t="shared" si="25"/>
        <v>0</v>
      </c>
      <c r="T186" s="28">
        <f t="shared" si="25"/>
        <v>0</v>
      </c>
      <c r="U186" s="28">
        <f t="shared" si="25"/>
        <v>0</v>
      </c>
      <c r="V186" s="28">
        <f t="shared" si="25"/>
        <v>0</v>
      </c>
      <c r="W186" s="106">
        <f t="shared" si="21"/>
        <v>0</v>
      </c>
      <c r="X186" s="28">
        <f t="shared" si="26"/>
        <v>0</v>
      </c>
      <c r="Y186" s="28">
        <f t="shared" si="26"/>
        <v>0</v>
      </c>
      <c r="Z186" s="28">
        <f t="shared" si="26"/>
        <v>0</v>
      </c>
      <c r="AA186" s="28">
        <f t="shared" si="26"/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20"/>
        <v>0</v>
      </c>
      <c r="Q187" s="28">
        <f t="shared" si="25"/>
        <v>0</v>
      </c>
      <c r="R187" s="28">
        <f t="shared" si="25"/>
        <v>0</v>
      </c>
      <c r="S187" s="28">
        <f t="shared" si="25"/>
        <v>0</v>
      </c>
      <c r="T187" s="28">
        <f t="shared" si="25"/>
        <v>0</v>
      </c>
      <c r="U187" s="28">
        <f t="shared" si="25"/>
        <v>0</v>
      </c>
      <c r="V187" s="28">
        <f t="shared" si="25"/>
        <v>0</v>
      </c>
      <c r="W187" s="106">
        <f t="shared" si="21"/>
        <v>0</v>
      </c>
      <c r="X187" s="28">
        <f t="shared" si="26"/>
        <v>0</v>
      </c>
      <c r="Y187" s="28">
        <f t="shared" si="26"/>
        <v>0</v>
      </c>
      <c r="Z187" s="28">
        <f t="shared" si="26"/>
        <v>0</v>
      </c>
      <c r="AA187" s="28">
        <f t="shared" si="26"/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topLeftCell="O154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42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f t="shared" ref="R21:V21" si="0">$Q$21</f>
        <v>0</v>
      </c>
      <c r="S21" s="28">
        <f t="shared" si="0"/>
        <v>0</v>
      </c>
      <c r="T21" s="28">
        <f t="shared" si="0"/>
        <v>0</v>
      </c>
      <c r="U21" s="28">
        <f t="shared" si="0"/>
        <v>0</v>
      </c>
      <c r="V21" s="28">
        <f t="shared" si="0"/>
        <v>0</v>
      </c>
      <c r="W21" s="106">
        <f>SUM(X21:AA21)</f>
        <v>0</v>
      </c>
      <c r="X21" s="28">
        <f t="shared" ref="X21:AA40" si="1">$Q$21</f>
        <v>0</v>
      </c>
      <c r="Y21" s="28">
        <f t="shared" si="1"/>
        <v>0</v>
      </c>
      <c r="Z21" s="28">
        <f t="shared" si="1"/>
        <v>0</v>
      </c>
      <c r="AA21" s="28">
        <f t="shared" si="1"/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2">SUM(Q22:V22)</f>
        <v>0</v>
      </c>
      <c r="Q22" s="28">
        <f t="shared" ref="Q22:V31" si="3">$Q$21</f>
        <v>0</v>
      </c>
      <c r="R22" s="28">
        <f t="shared" si="3"/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f t="shared" si="3"/>
        <v>0</v>
      </c>
      <c r="W22" s="106">
        <f t="shared" ref="W22:W85" si="4">SUM(X22:AA22)</f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2"/>
        <v>0</v>
      </c>
      <c r="Q23" s="28">
        <f t="shared" si="3"/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106">
        <f t="shared" si="4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2"/>
        <v>0</v>
      </c>
      <c r="Q24" s="28">
        <f t="shared" si="3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106">
        <f t="shared" si="4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2"/>
        <v>0</v>
      </c>
      <c r="Q25" s="28">
        <f t="shared" si="3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>
        <f t="shared" si="3"/>
        <v>0</v>
      </c>
      <c r="W25" s="106">
        <f t="shared" si="4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2"/>
        <v>0</v>
      </c>
      <c r="Q26" s="28">
        <f t="shared" si="3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>
        <f t="shared" si="3"/>
        <v>0</v>
      </c>
      <c r="W26" s="106">
        <f t="shared" si="4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2"/>
        <v>0</v>
      </c>
      <c r="Q27" s="28">
        <f t="shared" si="3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>
        <f t="shared" si="3"/>
        <v>0</v>
      </c>
      <c r="W27" s="106">
        <f t="shared" si="4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2"/>
        <v>0</v>
      </c>
      <c r="Q28" s="28">
        <f t="shared" si="3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>
        <f t="shared" si="3"/>
        <v>0</v>
      </c>
      <c r="W28" s="106">
        <f t="shared" si="4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2"/>
        <v>0</v>
      </c>
      <c r="Q29" s="28">
        <f t="shared" si="3"/>
        <v>0</v>
      </c>
      <c r="R29" s="28">
        <f t="shared" si="3"/>
        <v>0</v>
      </c>
      <c r="S29" s="28">
        <f t="shared" si="3"/>
        <v>0</v>
      </c>
      <c r="T29" s="28">
        <f t="shared" si="3"/>
        <v>0</v>
      </c>
      <c r="U29" s="28">
        <f t="shared" si="3"/>
        <v>0</v>
      </c>
      <c r="V29" s="28">
        <f t="shared" si="3"/>
        <v>0</v>
      </c>
      <c r="W29" s="106">
        <f t="shared" si="4"/>
        <v>0</v>
      </c>
      <c r="X29" s="28">
        <f t="shared" si="1"/>
        <v>0</v>
      </c>
      <c r="Y29" s="28">
        <f t="shared" si="1"/>
        <v>0</v>
      </c>
      <c r="Z29" s="28">
        <f t="shared" si="1"/>
        <v>0</v>
      </c>
      <c r="AA29" s="28">
        <f t="shared" si="1"/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2"/>
        <v>0</v>
      </c>
      <c r="Q30" s="28">
        <f t="shared" si="3"/>
        <v>0</v>
      </c>
      <c r="R30" s="28">
        <f t="shared" si="3"/>
        <v>0</v>
      </c>
      <c r="S30" s="28">
        <f t="shared" si="3"/>
        <v>0</v>
      </c>
      <c r="T30" s="28">
        <f t="shared" si="3"/>
        <v>0</v>
      </c>
      <c r="U30" s="28">
        <f t="shared" si="3"/>
        <v>0</v>
      </c>
      <c r="V30" s="28">
        <f t="shared" si="3"/>
        <v>0</v>
      </c>
      <c r="W30" s="106">
        <f t="shared" si="4"/>
        <v>0</v>
      </c>
      <c r="X30" s="28">
        <f t="shared" si="1"/>
        <v>0</v>
      </c>
      <c r="Y30" s="28">
        <f t="shared" si="1"/>
        <v>0</v>
      </c>
      <c r="Z30" s="28">
        <f t="shared" si="1"/>
        <v>0</v>
      </c>
      <c r="AA30" s="28">
        <f t="shared" si="1"/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2"/>
        <v>0</v>
      </c>
      <c r="Q31" s="28">
        <f t="shared" si="3"/>
        <v>0</v>
      </c>
      <c r="R31" s="28">
        <f t="shared" si="3"/>
        <v>0</v>
      </c>
      <c r="S31" s="28">
        <f t="shared" si="3"/>
        <v>0</v>
      </c>
      <c r="T31" s="28">
        <f t="shared" si="3"/>
        <v>0</v>
      </c>
      <c r="U31" s="28">
        <f t="shared" si="3"/>
        <v>0</v>
      </c>
      <c r="V31" s="28">
        <f t="shared" si="3"/>
        <v>0</v>
      </c>
      <c r="W31" s="106">
        <f t="shared" si="4"/>
        <v>0</v>
      </c>
      <c r="X31" s="28">
        <f t="shared" si="1"/>
        <v>0</v>
      </c>
      <c r="Y31" s="28">
        <f t="shared" si="1"/>
        <v>0</v>
      </c>
      <c r="Z31" s="28">
        <f t="shared" si="1"/>
        <v>0</v>
      </c>
      <c r="AA31" s="28">
        <f t="shared" si="1"/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2"/>
        <v>0</v>
      </c>
      <c r="Q32" s="28">
        <f t="shared" ref="Q32:V41" si="5">$Q$21</f>
        <v>0</v>
      </c>
      <c r="R32" s="28">
        <f t="shared" si="5"/>
        <v>0</v>
      </c>
      <c r="S32" s="28">
        <f t="shared" si="5"/>
        <v>0</v>
      </c>
      <c r="T32" s="28">
        <f t="shared" si="5"/>
        <v>0</v>
      </c>
      <c r="U32" s="28">
        <f t="shared" si="5"/>
        <v>0</v>
      </c>
      <c r="V32" s="28">
        <f t="shared" si="5"/>
        <v>0</v>
      </c>
      <c r="W32" s="106">
        <f t="shared" si="4"/>
        <v>0</v>
      </c>
      <c r="X32" s="28">
        <f t="shared" si="1"/>
        <v>0</v>
      </c>
      <c r="Y32" s="28">
        <f t="shared" si="1"/>
        <v>0</v>
      </c>
      <c r="Z32" s="28">
        <f t="shared" si="1"/>
        <v>0</v>
      </c>
      <c r="AA32" s="28">
        <f t="shared" si="1"/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2"/>
        <v>0</v>
      </c>
      <c r="Q33" s="28">
        <f t="shared" si="5"/>
        <v>0</v>
      </c>
      <c r="R33" s="28">
        <f t="shared" si="5"/>
        <v>0</v>
      </c>
      <c r="S33" s="28">
        <f t="shared" si="5"/>
        <v>0</v>
      </c>
      <c r="T33" s="28">
        <f t="shared" si="5"/>
        <v>0</v>
      </c>
      <c r="U33" s="28">
        <f t="shared" si="5"/>
        <v>0</v>
      </c>
      <c r="V33" s="28">
        <f t="shared" si="5"/>
        <v>0</v>
      </c>
      <c r="W33" s="106">
        <f t="shared" si="4"/>
        <v>0</v>
      </c>
      <c r="X33" s="28">
        <f t="shared" si="1"/>
        <v>0</v>
      </c>
      <c r="Y33" s="28">
        <f t="shared" si="1"/>
        <v>0</v>
      </c>
      <c r="Z33" s="28">
        <f t="shared" si="1"/>
        <v>0</v>
      </c>
      <c r="AA33" s="28">
        <f t="shared" si="1"/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2"/>
        <v>0</v>
      </c>
      <c r="Q34" s="28">
        <f t="shared" si="5"/>
        <v>0</v>
      </c>
      <c r="R34" s="28">
        <f t="shared" si="5"/>
        <v>0</v>
      </c>
      <c r="S34" s="28">
        <f t="shared" si="5"/>
        <v>0</v>
      </c>
      <c r="T34" s="28">
        <f t="shared" si="5"/>
        <v>0</v>
      </c>
      <c r="U34" s="28">
        <f t="shared" si="5"/>
        <v>0</v>
      </c>
      <c r="V34" s="28">
        <f t="shared" si="5"/>
        <v>0</v>
      </c>
      <c r="W34" s="106">
        <f t="shared" si="4"/>
        <v>0</v>
      </c>
      <c r="X34" s="28">
        <f t="shared" si="1"/>
        <v>0</v>
      </c>
      <c r="Y34" s="28">
        <f t="shared" si="1"/>
        <v>0</v>
      </c>
      <c r="Z34" s="28">
        <f t="shared" si="1"/>
        <v>0</v>
      </c>
      <c r="AA34" s="28">
        <f t="shared" si="1"/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2"/>
        <v>0</v>
      </c>
      <c r="Q35" s="28">
        <f t="shared" si="5"/>
        <v>0</v>
      </c>
      <c r="R35" s="28">
        <f t="shared" si="5"/>
        <v>0</v>
      </c>
      <c r="S35" s="28">
        <f t="shared" si="5"/>
        <v>0</v>
      </c>
      <c r="T35" s="28">
        <f t="shared" si="5"/>
        <v>0</v>
      </c>
      <c r="U35" s="28">
        <f t="shared" si="5"/>
        <v>0</v>
      </c>
      <c r="V35" s="28">
        <f t="shared" si="5"/>
        <v>0</v>
      </c>
      <c r="W35" s="106">
        <f t="shared" si="4"/>
        <v>0</v>
      </c>
      <c r="X35" s="28">
        <f t="shared" si="1"/>
        <v>0</v>
      </c>
      <c r="Y35" s="28">
        <f t="shared" si="1"/>
        <v>0</v>
      </c>
      <c r="Z35" s="28">
        <f t="shared" si="1"/>
        <v>0</v>
      </c>
      <c r="AA35" s="28">
        <f t="shared" si="1"/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2"/>
        <v>0</v>
      </c>
      <c r="Q36" s="28">
        <f t="shared" si="5"/>
        <v>0</v>
      </c>
      <c r="R36" s="28">
        <f t="shared" si="5"/>
        <v>0</v>
      </c>
      <c r="S36" s="28">
        <f t="shared" si="5"/>
        <v>0</v>
      </c>
      <c r="T36" s="28">
        <f t="shared" si="5"/>
        <v>0</v>
      </c>
      <c r="U36" s="28">
        <f t="shared" si="5"/>
        <v>0</v>
      </c>
      <c r="V36" s="28">
        <f t="shared" si="5"/>
        <v>0</v>
      </c>
      <c r="W36" s="106">
        <f t="shared" si="4"/>
        <v>0</v>
      </c>
      <c r="X36" s="28">
        <f t="shared" si="1"/>
        <v>0</v>
      </c>
      <c r="Y36" s="28">
        <f t="shared" si="1"/>
        <v>0</v>
      </c>
      <c r="Z36" s="28">
        <f t="shared" si="1"/>
        <v>0</v>
      </c>
      <c r="AA36" s="28">
        <f t="shared" si="1"/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2"/>
        <v>0</v>
      </c>
      <c r="Q37" s="28">
        <f t="shared" si="5"/>
        <v>0</v>
      </c>
      <c r="R37" s="28">
        <f t="shared" si="5"/>
        <v>0</v>
      </c>
      <c r="S37" s="28">
        <f t="shared" si="5"/>
        <v>0</v>
      </c>
      <c r="T37" s="28">
        <f t="shared" si="5"/>
        <v>0</v>
      </c>
      <c r="U37" s="28">
        <f t="shared" si="5"/>
        <v>0</v>
      </c>
      <c r="V37" s="28">
        <f t="shared" si="5"/>
        <v>0</v>
      </c>
      <c r="W37" s="106">
        <f t="shared" si="4"/>
        <v>0</v>
      </c>
      <c r="X37" s="28">
        <f t="shared" si="1"/>
        <v>0</v>
      </c>
      <c r="Y37" s="28">
        <f t="shared" si="1"/>
        <v>0</v>
      </c>
      <c r="Z37" s="28">
        <f t="shared" si="1"/>
        <v>0</v>
      </c>
      <c r="AA37" s="28">
        <f t="shared" si="1"/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2"/>
        <v>0</v>
      </c>
      <c r="Q38" s="28">
        <f t="shared" si="5"/>
        <v>0</v>
      </c>
      <c r="R38" s="28">
        <f t="shared" si="5"/>
        <v>0</v>
      </c>
      <c r="S38" s="28">
        <f t="shared" si="5"/>
        <v>0</v>
      </c>
      <c r="T38" s="28">
        <f t="shared" si="5"/>
        <v>0</v>
      </c>
      <c r="U38" s="28">
        <f t="shared" si="5"/>
        <v>0</v>
      </c>
      <c r="V38" s="28">
        <f t="shared" si="5"/>
        <v>0</v>
      </c>
      <c r="W38" s="106">
        <f t="shared" si="4"/>
        <v>0</v>
      </c>
      <c r="X38" s="28">
        <f t="shared" si="1"/>
        <v>0</v>
      </c>
      <c r="Y38" s="28">
        <f t="shared" si="1"/>
        <v>0</v>
      </c>
      <c r="Z38" s="28">
        <f t="shared" si="1"/>
        <v>0</v>
      </c>
      <c r="AA38" s="28">
        <f t="shared" si="1"/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2"/>
        <v>0</v>
      </c>
      <c r="Q39" s="28">
        <f t="shared" si="5"/>
        <v>0</v>
      </c>
      <c r="R39" s="28">
        <f t="shared" si="5"/>
        <v>0</v>
      </c>
      <c r="S39" s="28">
        <f t="shared" si="5"/>
        <v>0</v>
      </c>
      <c r="T39" s="28">
        <f t="shared" si="5"/>
        <v>0</v>
      </c>
      <c r="U39" s="28">
        <f t="shared" si="5"/>
        <v>0</v>
      </c>
      <c r="V39" s="28">
        <f t="shared" si="5"/>
        <v>0</v>
      </c>
      <c r="W39" s="106">
        <f t="shared" si="4"/>
        <v>0</v>
      </c>
      <c r="X39" s="28">
        <f t="shared" si="1"/>
        <v>0</v>
      </c>
      <c r="Y39" s="28">
        <f t="shared" si="1"/>
        <v>0</v>
      </c>
      <c r="Z39" s="28">
        <f t="shared" si="1"/>
        <v>0</v>
      </c>
      <c r="AA39" s="28">
        <f t="shared" si="1"/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2"/>
        <v>0</v>
      </c>
      <c r="Q40" s="28">
        <f t="shared" si="5"/>
        <v>0</v>
      </c>
      <c r="R40" s="28">
        <f t="shared" si="5"/>
        <v>0</v>
      </c>
      <c r="S40" s="28">
        <f t="shared" si="5"/>
        <v>0</v>
      </c>
      <c r="T40" s="28">
        <f t="shared" si="5"/>
        <v>0</v>
      </c>
      <c r="U40" s="28">
        <f t="shared" si="5"/>
        <v>0</v>
      </c>
      <c r="V40" s="28">
        <f t="shared" si="5"/>
        <v>0</v>
      </c>
      <c r="W40" s="106">
        <f t="shared" si="4"/>
        <v>0</v>
      </c>
      <c r="X40" s="28">
        <f t="shared" si="1"/>
        <v>0</v>
      </c>
      <c r="Y40" s="28">
        <f t="shared" si="1"/>
        <v>0</v>
      </c>
      <c r="Z40" s="28">
        <f t="shared" si="1"/>
        <v>0</v>
      </c>
      <c r="AA40" s="28">
        <f t="shared" si="1"/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2"/>
        <v>0</v>
      </c>
      <c r="Q41" s="28">
        <f t="shared" si="5"/>
        <v>0</v>
      </c>
      <c r="R41" s="28">
        <f t="shared" si="5"/>
        <v>0</v>
      </c>
      <c r="S41" s="28">
        <f t="shared" si="5"/>
        <v>0</v>
      </c>
      <c r="T41" s="28">
        <f t="shared" si="5"/>
        <v>0</v>
      </c>
      <c r="U41" s="28">
        <f t="shared" si="5"/>
        <v>0</v>
      </c>
      <c r="V41" s="28">
        <f t="shared" si="5"/>
        <v>0</v>
      </c>
      <c r="W41" s="106">
        <f t="shared" si="4"/>
        <v>0</v>
      </c>
      <c r="X41" s="28">
        <f t="shared" ref="X41:AA60" si="6">$Q$21</f>
        <v>0</v>
      </c>
      <c r="Y41" s="28">
        <f t="shared" si="6"/>
        <v>0</v>
      </c>
      <c r="Z41" s="28">
        <f t="shared" si="6"/>
        <v>0</v>
      </c>
      <c r="AA41" s="28">
        <f t="shared" si="6"/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2"/>
        <v>0</v>
      </c>
      <c r="Q42" s="28">
        <f t="shared" ref="Q42:V51" si="7">$Q$21</f>
        <v>0</v>
      </c>
      <c r="R42" s="28">
        <f t="shared" si="7"/>
        <v>0</v>
      </c>
      <c r="S42" s="28">
        <f t="shared" si="7"/>
        <v>0</v>
      </c>
      <c r="T42" s="28">
        <f t="shared" si="7"/>
        <v>0</v>
      </c>
      <c r="U42" s="28">
        <f t="shared" si="7"/>
        <v>0</v>
      </c>
      <c r="V42" s="28">
        <f t="shared" si="7"/>
        <v>0</v>
      </c>
      <c r="W42" s="106">
        <f t="shared" si="4"/>
        <v>0</v>
      </c>
      <c r="X42" s="28">
        <f t="shared" si="6"/>
        <v>0</v>
      </c>
      <c r="Y42" s="28">
        <f t="shared" si="6"/>
        <v>0</v>
      </c>
      <c r="Z42" s="28">
        <f t="shared" si="6"/>
        <v>0</v>
      </c>
      <c r="AA42" s="28">
        <f t="shared" si="6"/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2"/>
        <v>0</v>
      </c>
      <c r="Q43" s="28">
        <f t="shared" si="7"/>
        <v>0</v>
      </c>
      <c r="R43" s="28">
        <f t="shared" si="7"/>
        <v>0</v>
      </c>
      <c r="S43" s="28">
        <f t="shared" si="7"/>
        <v>0</v>
      </c>
      <c r="T43" s="28">
        <f t="shared" si="7"/>
        <v>0</v>
      </c>
      <c r="U43" s="28">
        <f t="shared" si="7"/>
        <v>0</v>
      </c>
      <c r="V43" s="28">
        <f t="shared" si="7"/>
        <v>0</v>
      </c>
      <c r="W43" s="106">
        <f t="shared" si="4"/>
        <v>0</v>
      </c>
      <c r="X43" s="28">
        <f t="shared" si="6"/>
        <v>0</v>
      </c>
      <c r="Y43" s="28">
        <f t="shared" si="6"/>
        <v>0</v>
      </c>
      <c r="Z43" s="28">
        <f t="shared" si="6"/>
        <v>0</v>
      </c>
      <c r="AA43" s="28">
        <f t="shared" si="6"/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2"/>
        <v>0</v>
      </c>
      <c r="Q44" s="28">
        <f t="shared" si="7"/>
        <v>0</v>
      </c>
      <c r="R44" s="28">
        <f t="shared" si="7"/>
        <v>0</v>
      </c>
      <c r="S44" s="28">
        <f t="shared" si="7"/>
        <v>0</v>
      </c>
      <c r="T44" s="28">
        <f t="shared" si="7"/>
        <v>0</v>
      </c>
      <c r="U44" s="28">
        <f t="shared" si="7"/>
        <v>0</v>
      </c>
      <c r="V44" s="28">
        <f t="shared" si="7"/>
        <v>0</v>
      </c>
      <c r="W44" s="106">
        <f t="shared" si="4"/>
        <v>0</v>
      </c>
      <c r="X44" s="28">
        <f t="shared" si="6"/>
        <v>0</v>
      </c>
      <c r="Y44" s="28">
        <f t="shared" si="6"/>
        <v>0</v>
      </c>
      <c r="Z44" s="28">
        <f t="shared" si="6"/>
        <v>0</v>
      </c>
      <c r="AA44" s="28">
        <f t="shared" si="6"/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2"/>
        <v>0</v>
      </c>
      <c r="Q45" s="28">
        <f t="shared" si="7"/>
        <v>0</v>
      </c>
      <c r="R45" s="28">
        <f t="shared" si="7"/>
        <v>0</v>
      </c>
      <c r="S45" s="28">
        <f t="shared" si="7"/>
        <v>0</v>
      </c>
      <c r="T45" s="28">
        <f t="shared" si="7"/>
        <v>0</v>
      </c>
      <c r="U45" s="28">
        <f t="shared" si="7"/>
        <v>0</v>
      </c>
      <c r="V45" s="28">
        <f t="shared" si="7"/>
        <v>0</v>
      </c>
      <c r="W45" s="106">
        <f t="shared" si="4"/>
        <v>0</v>
      </c>
      <c r="X45" s="28">
        <f t="shared" si="6"/>
        <v>0</v>
      </c>
      <c r="Y45" s="28">
        <f t="shared" si="6"/>
        <v>0</v>
      </c>
      <c r="Z45" s="28">
        <f t="shared" si="6"/>
        <v>0</v>
      </c>
      <c r="AA45" s="28">
        <f t="shared" si="6"/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2"/>
        <v>0</v>
      </c>
      <c r="Q46" s="28">
        <f t="shared" si="7"/>
        <v>0</v>
      </c>
      <c r="R46" s="28">
        <f t="shared" si="7"/>
        <v>0</v>
      </c>
      <c r="S46" s="28">
        <f t="shared" si="7"/>
        <v>0</v>
      </c>
      <c r="T46" s="28">
        <f t="shared" si="7"/>
        <v>0</v>
      </c>
      <c r="U46" s="28">
        <f t="shared" si="7"/>
        <v>0</v>
      </c>
      <c r="V46" s="28">
        <f t="shared" si="7"/>
        <v>0</v>
      </c>
      <c r="W46" s="106">
        <f t="shared" si="4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2"/>
        <v>0</v>
      </c>
      <c r="Q47" s="28">
        <f t="shared" si="7"/>
        <v>0</v>
      </c>
      <c r="R47" s="28">
        <f t="shared" si="7"/>
        <v>0</v>
      </c>
      <c r="S47" s="28">
        <f t="shared" si="7"/>
        <v>0</v>
      </c>
      <c r="T47" s="28">
        <f t="shared" si="7"/>
        <v>0</v>
      </c>
      <c r="U47" s="28">
        <f t="shared" si="7"/>
        <v>0</v>
      </c>
      <c r="V47" s="28">
        <f t="shared" si="7"/>
        <v>0</v>
      </c>
      <c r="W47" s="106">
        <f t="shared" si="4"/>
        <v>0</v>
      </c>
      <c r="X47" s="28">
        <f t="shared" si="6"/>
        <v>0</v>
      </c>
      <c r="Y47" s="28">
        <f t="shared" si="6"/>
        <v>0</v>
      </c>
      <c r="Z47" s="28">
        <f t="shared" si="6"/>
        <v>0</v>
      </c>
      <c r="AA47" s="28">
        <f t="shared" si="6"/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2"/>
        <v>0</v>
      </c>
      <c r="Q48" s="28">
        <f t="shared" si="7"/>
        <v>0</v>
      </c>
      <c r="R48" s="28">
        <f t="shared" si="7"/>
        <v>0</v>
      </c>
      <c r="S48" s="28">
        <f t="shared" si="7"/>
        <v>0</v>
      </c>
      <c r="T48" s="28">
        <f t="shared" si="7"/>
        <v>0</v>
      </c>
      <c r="U48" s="28">
        <f t="shared" si="7"/>
        <v>0</v>
      </c>
      <c r="V48" s="28">
        <f t="shared" si="7"/>
        <v>0</v>
      </c>
      <c r="W48" s="106">
        <f t="shared" si="4"/>
        <v>0</v>
      </c>
      <c r="X48" s="28">
        <f t="shared" si="6"/>
        <v>0</v>
      </c>
      <c r="Y48" s="28">
        <f t="shared" si="6"/>
        <v>0</v>
      </c>
      <c r="Z48" s="28">
        <f t="shared" si="6"/>
        <v>0</v>
      </c>
      <c r="AA48" s="28">
        <f t="shared" si="6"/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2"/>
        <v>0</v>
      </c>
      <c r="Q49" s="28">
        <f t="shared" si="7"/>
        <v>0</v>
      </c>
      <c r="R49" s="28">
        <f t="shared" si="7"/>
        <v>0</v>
      </c>
      <c r="S49" s="28">
        <f t="shared" si="7"/>
        <v>0</v>
      </c>
      <c r="T49" s="28">
        <f t="shared" si="7"/>
        <v>0</v>
      </c>
      <c r="U49" s="28">
        <f t="shared" si="7"/>
        <v>0</v>
      </c>
      <c r="V49" s="28">
        <f t="shared" si="7"/>
        <v>0</v>
      </c>
      <c r="W49" s="106">
        <f t="shared" si="4"/>
        <v>0</v>
      </c>
      <c r="X49" s="28">
        <f t="shared" si="6"/>
        <v>0</v>
      </c>
      <c r="Y49" s="28">
        <f t="shared" si="6"/>
        <v>0</v>
      </c>
      <c r="Z49" s="28">
        <f t="shared" si="6"/>
        <v>0</v>
      </c>
      <c r="AA49" s="28">
        <f t="shared" si="6"/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2"/>
        <v>0</v>
      </c>
      <c r="Q50" s="28">
        <f t="shared" si="7"/>
        <v>0</v>
      </c>
      <c r="R50" s="28">
        <f t="shared" si="7"/>
        <v>0</v>
      </c>
      <c r="S50" s="28">
        <f t="shared" si="7"/>
        <v>0</v>
      </c>
      <c r="T50" s="28">
        <f t="shared" si="7"/>
        <v>0</v>
      </c>
      <c r="U50" s="28">
        <f t="shared" si="7"/>
        <v>0</v>
      </c>
      <c r="V50" s="28">
        <f t="shared" si="7"/>
        <v>0</v>
      </c>
      <c r="W50" s="106">
        <f t="shared" si="4"/>
        <v>0</v>
      </c>
      <c r="X50" s="28">
        <f t="shared" si="6"/>
        <v>0</v>
      </c>
      <c r="Y50" s="28">
        <f t="shared" si="6"/>
        <v>0</v>
      </c>
      <c r="Z50" s="28">
        <f t="shared" si="6"/>
        <v>0</v>
      </c>
      <c r="AA50" s="28">
        <f t="shared" si="6"/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2"/>
        <v>0</v>
      </c>
      <c r="Q51" s="28">
        <f t="shared" si="7"/>
        <v>0</v>
      </c>
      <c r="R51" s="28">
        <f t="shared" si="7"/>
        <v>0</v>
      </c>
      <c r="S51" s="28">
        <f t="shared" si="7"/>
        <v>0</v>
      </c>
      <c r="T51" s="28">
        <f t="shared" si="7"/>
        <v>0</v>
      </c>
      <c r="U51" s="28">
        <f t="shared" si="7"/>
        <v>0</v>
      </c>
      <c r="V51" s="28">
        <f t="shared" si="7"/>
        <v>0</v>
      </c>
      <c r="W51" s="106">
        <f t="shared" si="4"/>
        <v>0</v>
      </c>
      <c r="X51" s="28">
        <f t="shared" si="6"/>
        <v>0</v>
      </c>
      <c r="Y51" s="28">
        <f t="shared" si="6"/>
        <v>0</v>
      </c>
      <c r="Z51" s="28">
        <f t="shared" si="6"/>
        <v>0</v>
      </c>
      <c r="AA51" s="28">
        <f t="shared" si="6"/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2"/>
        <v>0</v>
      </c>
      <c r="Q52" s="28">
        <f t="shared" ref="Q52:V61" si="8">$Q$21</f>
        <v>0</v>
      </c>
      <c r="R52" s="28">
        <f t="shared" si="8"/>
        <v>0</v>
      </c>
      <c r="S52" s="28">
        <f t="shared" si="8"/>
        <v>0</v>
      </c>
      <c r="T52" s="28">
        <f t="shared" si="8"/>
        <v>0</v>
      </c>
      <c r="U52" s="28">
        <f t="shared" si="8"/>
        <v>0</v>
      </c>
      <c r="V52" s="28">
        <f t="shared" si="8"/>
        <v>0</v>
      </c>
      <c r="W52" s="106">
        <f t="shared" si="4"/>
        <v>0</v>
      </c>
      <c r="X52" s="28">
        <f t="shared" si="6"/>
        <v>0</v>
      </c>
      <c r="Y52" s="28">
        <f t="shared" si="6"/>
        <v>0</v>
      </c>
      <c r="Z52" s="28">
        <f t="shared" si="6"/>
        <v>0</v>
      </c>
      <c r="AA52" s="28">
        <f t="shared" si="6"/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2"/>
        <v>0</v>
      </c>
      <c r="Q53" s="28">
        <f t="shared" si="8"/>
        <v>0</v>
      </c>
      <c r="R53" s="28">
        <f t="shared" si="8"/>
        <v>0</v>
      </c>
      <c r="S53" s="28">
        <f t="shared" si="8"/>
        <v>0</v>
      </c>
      <c r="T53" s="28">
        <f t="shared" si="8"/>
        <v>0</v>
      </c>
      <c r="U53" s="28">
        <f t="shared" si="8"/>
        <v>0</v>
      </c>
      <c r="V53" s="28">
        <f t="shared" si="8"/>
        <v>0</v>
      </c>
      <c r="W53" s="106">
        <f t="shared" si="4"/>
        <v>0</v>
      </c>
      <c r="X53" s="28">
        <f t="shared" si="6"/>
        <v>0</v>
      </c>
      <c r="Y53" s="28">
        <f t="shared" si="6"/>
        <v>0</v>
      </c>
      <c r="Z53" s="28">
        <f t="shared" si="6"/>
        <v>0</v>
      </c>
      <c r="AA53" s="28">
        <f t="shared" si="6"/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2"/>
        <v>0</v>
      </c>
      <c r="Q54" s="28">
        <f t="shared" si="8"/>
        <v>0</v>
      </c>
      <c r="R54" s="28">
        <f t="shared" si="8"/>
        <v>0</v>
      </c>
      <c r="S54" s="28">
        <f t="shared" si="8"/>
        <v>0</v>
      </c>
      <c r="T54" s="28">
        <f t="shared" si="8"/>
        <v>0</v>
      </c>
      <c r="U54" s="28">
        <f t="shared" si="8"/>
        <v>0</v>
      </c>
      <c r="V54" s="28">
        <f t="shared" si="8"/>
        <v>0</v>
      </c>
      <c r="W54" s="106">
        <f t="shared" si="4"/>
        <v>0</v>
      </c>
      <c r="X54" s="28">
        <f t="shared" si="6"/>
        <v>0</v>
      </c>
      <c r="Y54" s="28">
        <f t="shared" si="6"/>
        <v>0</v>
      </c>
      <c r="Z54" s="28">
        <f t="shared" si="6"/>
        <v>0</v>
      </c>
      <c r="AA54" s="28">
        <f t="shared" si="6"/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2"/>
        <v>0</v>
      </c>
      <c r="Q55" s="28">
        <f t="shared" si="8"/>
        <v>0</v>
      </c>
      <c r="R55" s="28">
        <f t="shared" si="8"/>
        <v>0</v>
      </c>
      <c r="S55" s="28">
        <f t="shared" si="8"/>
        <v>0</v>
      </c>
      <c r="T55" s="28">
        <f t="shared" si="8"/>
        <v>0</v>
      </c>
      <c r="U55" s="28">
        <f t="shared" si="8"/>
        <v>0</v>
      </c>
      <c r="V55" s="28">
        <f t="shared" si="8"/>
        <v>0</v>
      </c>
      <c r="W55" s="106">
        <f t="shared" si="4"/>
        <v>0</v>
      </c>
      <c r="X55" s="28">
        <f t="shared" si="6"/>
        <v>0</v>
      </c>
      <c r="Y55" s="28">
        <f t="shared" si="6"/>
        <v>0</v>
      </c>
      <c r="Z55" s="28">
        <f t="shared" si="6"/>
        <v>0</v>
      </c>
      <c r="AA55" s="28">
        <f t="shared" si="6"/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2"/>
        <v>0</v>
      </c>
      <c r="Q56" s="28">
        <f t="shared" si="8"/>
        <v>0</v>
      </c>
      <c r="R56" s="28">
        <f t="shared" si="8"/>
        <v>0</v>
      </c>
      <c r="S56" s="28">
        <f t="shared" si="8"/>
        <v>0</v>
      </c>
      <c r="T56" s="28">
        <f t="shared" si="8"/>
        <v>0</v>
      </c>
      <c r="U56" s="28">
        <f t="shared" si="8"/>
        <v>0</v>
      </c>
      <c r="V56" s="28">
        <f t="shared" si="8"/>
        <v>0</v>
      </c>
      <c r="W56" s="106">
        <f t="shared" si="4"/>
        <v>0</v>
      </c>
      <c r="X56" s="28">
        <f t="shared" si="6"/>
        <v>0</v>
      </c>
      <c r="Y56" s="28">
        <f t="shared" si="6"/>
        <v>0</v>
      </c>
      <c r="Z56" s="28">
        <f t="shared" si="6"/>
        <v>0</v>
      </c>
      <c r="AA56" s="28">
        <f t="shared" si="6"/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2"/>
        <v>0</v>
      </c>
      <c r="Q57" s="28">
        <f t="shared" si="8"/>
        <v>0</v>
      </c>
      <c r="R57" s="28">
        <f t="shared" si="8"/>
        <v>0</v>
      </c>
      <c r="S57" s="28">
        <f t="shared" si="8"/>
        <v>0</v>
      </c>
      <c r="T57" s="28">
        <f t="shared" si="8"/>
        <v>0</v>
      </c>
      <c r="U57" s="28">
        <f t="shared" si="8"/>
        <v>0</v>
      </c>
      <c r="V57" s="28">
        <f t="shared" si="8"/>
        <v>0</v>
      </c>
      <c r="W57" s="106">
        <f t="shared" si="4"/>
        <v>0</v>
      </c>
      <c r="X57" s="28">
        <f t="shared" si="6"/>
        <v>0</v>
      </c>
      <c r="Y57" s="28">
        <f t="shared" si="6"/>
        <v>0</v>
      </c>
      <c r="Z57" s="28">
        <f t="shared" si="6"/>
        <v>0</v>
      </c>
      <c r="AA57" s="28">
        <f t="shared" si="6"/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2"/>
        <v>0</v>
      </c>
      <c r="Q58" s="28">
        <f t="shared" si="8"/>
        <v>0</v>
      </c>
      <c r="R58" s="28">
        <f t="shared" si="8"/>
        <v>0</v>
      </c>
      <c r="S58" s="28">
        <f t="shared" si="8"/>
        <v>0</v>
      </c>
      <c r="T58" s="28">
        <f t="shared" si="8"/>
        <v>0</v>
      </c>
      <c r="U58" s="28">
        <f t="shared" si="8"/>
        <v>0</v>
      </c>
      <c r="V58" s="28">
        <f t="shared" si="8"/>
        <v>0</v>
      </c>
      <c r="W58" s="106">
        <f t="shared" si="4"/>
        <v>0</v>
      </c>
      <c r="X58" s="28">
        <f t="shared" si="6"/>
        <v>0</v>
      </c>
      <c r="Y58" s="28">
        <f t="shared" si="6"/>
        <v>0</v>
      </c>
      <c r="Z58" s="28">
        <f t="shared" si="6"/>
        <v>0</v>
      </c>
      <c r="AA58" s="28">
        <f t="shared" si="6"/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2"/>
        <v>0</v>
      </c>
      <c r="Q59" s="28">
        <f t="shared" si="8"/>
        <v>0</v>
      </c>
      <c r="R59" s="28">
        <f t="shared" si="8"/>
        <v>0</v>
      </c>
      <c r="S59" s="28">
        <f t="shared" si="8"/>
        <v>0</v>
      </c>
      <c r="T59" s="28">
        <f t="shared" si="8"/>
        <v>0</v>
      </c>
      <c r="U59" s="28">
        <f t="shared" si="8"/>
        <v>0</v>
      </c>
      <c r="V59" s="28">
        <f t="shared" si="8"/>
        <v>0</v>
      </c>
      <c r="W59" s="106">
        <f t="shared" si="4"/>
        <v>0</v>
      </c>
      <c r="X59" s="28">
        <f t="shared" si="6"/>
        <v>0</v>
      </c>
      <c r="Y59" s="28">
        <f t="shared" si="6"/>
        <v>0</v>
      </c>
      <c r="Z59" s="28">
        <f t="shared" si="6"/>
        <v>0</v>
      </c>
      <c r="AA59" s="28">
        <f t="shared" si="6"/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2"/>
        <v>0</v>
      </c>
      <c r="Q60" s="28">
        <f t="shared" si="8"/>
        <v>0</v>
      </c>
      <c r="R60" s="28">
        <f t="shared" si="8"/>
        <v>0</v>
      </c>
      <c r="S60" s="28">
        <f t="shared" si="8"/>
        <v>0</v>
      </c>
      <c r="T60" s="28">
        <f t="shared" si="8"/>
        <v>0</v>
      </c>
      <c r="U60" s="28">
        <f t="shared" si="8"/>
        <v>0</v>
      </c>
      <c r="V60" s="28">
        <f t="shared" si="8"/>
        <v>0</v>
      </c>
      <c r="W60" s="106">
        <f t="shared" si="4"/>
        <v>0</v>
      </c>
      <c r="X60" s="28">
        <f t="shared" si="6"/>
        <v>0</v>
      </c>
      <c r="Y60" s="28">
        <f t="shared" si="6"/>
        <v>0</v>
      </c>
      <c r="Z60" s="28">
        <f t="shared" si="6"/>
        <v>0</v>
      </c>
      <c r="AA60" s="28">
        <f t="shared" si="6"/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2"/>
        <v>0</v>
      </c>
      <c r="Q61" s="28">
        <f t="shared" si="8"/>
        <v>0</v>
      </c>
      <c r="R61" s="28">
        <f t="shared" si="8"/>
        <v>0</v>
      </c>
      <c r="S61" s="28">
        <f t="shared" si="8"/>
        <v>0</v>
      </c>
      <c r="T61" s="28">
        <f t="shared" si="8"/>
        <v>0</v>
      </c>
      <c r="U61" s="28">
        <f t="shared" si="8"/>
        <v>0</v>
      </c>
      <c r="V61" s="28">
        <f t="shared" si="8"/>
        <v>0</v>
      </c>
      <c r="W61" s="106">
        <f t="shared" si="4"/>
        <v>0</v>
      </c>
      <c r="X61" s="28">
        <f t="shared" ref="X61:AA80" si="9">$Q$21</f>
        <v>0</v>
      </c>
      <c r="Y61" s="28">
        <f t="shared" si="9"/>
        <v>0</v>
      </c>
      <c r="Z61" s="28">
        <f t="shared" si="9"/>
        <v>0</v>
      </c>
      <c r="AA61" s="28">
        <f t="shared" si="9"/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2"/>
        <v>0</v>
      </c>
      <c r="Q62" s="28">
        <f t="shared" ref="Q62:V71" si="10">$Q$21</f>
        <v>0</v>
      </c>
      <c r="R62" s="28">
        <f t="shared" si="10"/>
        <v>0</v>
      </c>
      <c r="S62" s="28">
        <f t="shared" si="10"/>
        <v>0</v>
      </c>
      <c r="T62" s="28">
        <f t="shared" si="10"/>
        <v>0</v>
      </c>
      <c r="U62" s="28">
        <f t="shared" si="10"/>
        <v>0</v>
      </c>
      <c r="V62" s="28">
        <f t="shared" si="10"/>
        <v>0</v>
      </c>
      <c r="W62" s="106">
        <f t="shared" si="4"/>
        <v>0</v>
      </c>
      <c r="X62" s="28">
        <f t="shared" si="9"/>
        <v>0</v>
      </c>
      <c r="Y62" s="28">
        <f t="shared" si="9"/>
        <v>0</v>
      </c>
      <c r="Z62" s="28">
        <f t="shared" si="9"/>
        <v>0</v>
      </c>
      <c r="AA62" s="28">
        <f t="shared" si="9"/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2"/>
        <v>0</v>
      </c>
      <c r="Q63" s="28">
        <f t="shared" si="10"/>
        <v>0</v>
      </c>
      <c r="R63" s="28">
        <f t="shared" si="10"/>
        <v>0</v>
      </c>
      <c r="S63" s="28">
        <f t="shared" si="10"/>
        <v>0</v>
      </c>
      <c r="T63" s="28">
        <f t="shared" si="10"/>
        <v>0</v>
      </c>
      <c r="U63" s="28">
        <f t="shared" si="10"/>
        <v>0</v>
      </c>
      <c r="V63" s="28">
        <f t="shared" si="10"/>
        <v>0</v>
      </c>
      <c r="W63" s="106">
        <f t="shared" si="4"/>
        <v>0</v>
      </c>
      <c r="X63" s="28">
        <f t="shared" si="9"/>
        <v>0</v>
      </c>
      <c r="Y63" s="28">
        <f t="shared" si="9"/>
        <v>0</v>
      </c>
      <c r="Z63" s="28">
        <f t="shared" si="9"/>
        <v>0</v>
      </c>
      <c r="AA63" s="28">
        <f t="shared" si="9"/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2"/>
        <v>0</v>
      </c>
      <c r="Q64" s="28">
        <f t="shared" si="10"/>
        <v>0</v>
      </c>
      <c r="R64" s="28">
        <f t="shared" si="10"/>
        <v>0</v>
      </c>
      <c r="S64" s="28">
        <f t="shared" si="10"/>
        <v>0</v>
      </c>
      <c r="T64" s="28">
        <f t="shared" si="10"/>
        <v>0</v>
      </c>
      <c r="U64" s="28">
        <f t="shared" si="10"/>
        <v>0</v>
      </c>
      <c r="V64" s="28">
        <f t="shared" si="10"/>
        <v>0</v>
      </c>
      <c r="W64" s="106">
        <f t="shared" si="4"/>
        <v>0</v>
      </c>
      <c r="X64" s="28">
        <f t="shared" si="9"/>
        <v>0</v>
      </c>
      <c r="Y64" s="28">
        <f t="shared" si="9"/>
        <v>0</v>
      </c>
      <c r="Z64" s="28">
        <f t="shared" si="9"/>
        <v>0</v>
      </c>
      <c r="AA64" s="28">
        <f t="shared" si="9"/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2"/>
        <v>0</v>
      </c>
      <c r="Q65" s="28">
        <f t="shared" si="10"/>
        <v>0</v>
      </c>
      <c r="R65" s="28">
        <f t="shared" si="10"/>
        <v>0</v>
      </c>
      <c r="S65" s="28">
        <f t="shared" si="10"/>
        <v>0</v>
      </c>
      <c r="T65" s="28">
        <f t="shared" si="10"/>
        <v>0</v>
      </c>
      <c r="U65" s="28">
        <f t="shared" si="10"/>
        <v>0</v>
      </c>
      <c r="V65" s="28">
        <f t="shared" si="10"/>
        <v>0</v>
      </c>
      <c r="W65" s="106">
        <f t="shared" si="4"/>
        <v>0</v>
      </c>
      <c r="X65" s="28">
        <f t="shared" si="9"/>
        <v>0</v>
      </c>
      <c r="Y65" s="28">
        <f t="shared" si="9"/>
        <v>0</v>
      </c>
      <c r="Z65" s="28">
        <f t="shared" si="9"/>
        <v>0</v>
      </c>
      <c r="AA65" s="28">
        <f t="shared" si="9"/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2"/>
        <v>0</v>
      </c>
      <c r="Q66" s="28">
        <f t="shared" si="10"/>
        <v>0</v>
      </c>
      <c r="R66" s="28">
        <f t="shared" si="10"/>
        <v>0</v>
      </c>
      <c r="S66" s="28">
        <f t="shared" si="10"/>
        <v>0</v>
      </c>
      <c r="T66" s="28">
        <f t="shared" si="10"/>
        <v>0</v>
      </c>
      <c r="U66" s="28">
        <f t="shared" si="10"/>
        <v>0</v>
      </c>
      <c r="V66" s="28">
        <f t="shared" si="10"/>
        <v>0</v>
      </c>
      <c r="W66" s="106">
        <f t="shared" si="4"/>
        <v>0</v>
      </c>
      <c r="X66" s="28">
        <f t="shared" si="9"/>
        <v>0</v>
      </c>
      <c r="Y66" s="28">
        <f t="shared" si="9"/>
        <v>0</v>
      </c>
      <c r="Z66" s="28">
        <f t="shared" si="9"/>
        <v>0</v>
      </c>
      <c r="AA66" s="28">
        <f t="shared" si="9"/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2"/>
        <v>0</v>
      </c>
      <c r="Q67" s="28">
        <f t="shared" si="10"/>
        <v>0</v>
      </c>
      <c r="R67" s="28">
        <f t="shared" si="10"/>
        <v>0</v>
      </c>
      <c r="S67" s="28">
        <f t="shared" si="10"/>
        <v>0</v>
      </c>
      <c r="T67" s="28">
        <f t="shared" si="10"/>
        <v>0</v>
      </c>
      <c r="U67" s="28">
        <f t="shared" si="10"/>
        <v>0</v>
      </c>
      <c r="V67" s="28">
        <f t="shared" si="10"/>
        <v>0</v>
      </c>
      <c r="W67" s="106">
        <f t="shared" si="4"/>
        <v>0</v>
      </c>
      <c r="X67" s="28">
        <f t="shared" si="9"/>
        <v>0</v>
      </c>
      <c r="Y67" s="28">
        <f t="shared" si="9"/>
        <v>0</v>
      </c>
      <c r="Z67" s="28">
        <f t="shared" si="9"/>
        <v>0</v>
      </c>
      <c r="AA67" s="28">
        <f t="shared" si="9"/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2"/>
        <v>0</v>
      </c>
      <c r="Q68" s="28">
        <f t="shared" si="10"/>
        <v>0</v>
      </c>
      <c r="R68" s="28">
        <f t="shared" si="10"/>
        <v>0</v>
      </c>
      <c r="S68" s="28">
        <f t="shared" si="10"/>
        <v>0</v>
      </c>
      <c r="T68" s="28">
        <f t="shared" si="10"/>
        <v>0</v>
      </c>
      <c r="U68" s="28">
        <f t="shared" si="10"/>
        <v>0</v>
      </c>
      <c r="V68" s="28">
        <f t="shared" si="10"/>
        <v>0</v>
      </c>
      <c r="W68" s="106">
        <f t="shared" si="4"/>
        <v>0</v>
      </c>
      <c r="X68" s="28">
        <f t="shared" si="9"/>
        <v>0</v>
      </c>
      <c r="Y68" s="28">
        <f t="shared" si="9"/>
        <v>0</v>
      </c>
      <c r="Z68" s="28">
        <f t="shared" si="9"/>
        <v>0</v>
      </c>
      <c r="AA68" s="28">
        <f t="shared" si="9"/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2"/>
        <v>0</v>
      </c>
      <c r="Q69" s="28">
        <f t="shared" si="10"/>
        <v>0</v>
      </c>
      <c r="R69" s="28">
        <f t="shared" si="10"/>
        <v>0</v>
      </c>
      <c r="S69" s="28">
        <f t="shared" si="10"/>
        <v>0</v>
      </c>
      <c r="T69" s="28">
        <f t="shared" si="10"/>
        <v>0</v>
      </c>
      <c r="U69" s="28">
        <f t="shared" si="10"/>
        <v>0</v>
      </c>
      <c r="V69" s="28">
        <f t="shared" si="10"/>
        <v>0</v>
      </c>
      <c r="W69" s="106">
        <f t="shared" si="4"/>
        <v>0</v>
      </c>
      <c r="X69" s="28">
        <f t="shared" si="9"/>
        <v>0</v>
      </c>
      <c r="Y69" s="28">
        <f t="shared" si="9"/>
        <v>0</v>
      </c>
      <c r="Z69" s="28">
        <f t="shared" si="9"/>
        <v>0</v>
      </c>
      <c r="AA69" s="28">
        <f t="shared" si="9"/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2"/>
        <v>0</v>
      </c>
      <c r="Q70" s="28">
        <f t="shared" si="10"/>
        <v>0</v>
      </c>
      <c r="R70" s="28">
        <f t="shared" si="10"/>
        <v>0</v>
      </c>
      <c r="S70" s="28">
        <f t="shared" si="10"/>
        <v>0</v>
      </c>
      <c r="T70" s="28">
        <f t="shared" si="10"/>
        <v>0</v>
      </c>
      <c r="U70" s="28">
        <f t="shared" si="10"/>
        <v>0</v>
      </c>
      <c r="V70" s="28">
        <f t="shared" si="10"/>
        <v>0</v>
      </c>
      <c r="W70" s="106">
        <f t="shared" si="4"/>
        <v>0</v>
      </c>
      <c r="X70" s="28">
        <f t="shared" si="9"/>
        <v>0</v>
      </c>
      <c r="Y70" s="28">
        <f t="shared" si="9"/>
        <v>0</v>
      </c>
      <c r="Z70" s="28">
        <f t="shared" si="9"/>
        <v>0</v>
      </c>
      <c r="AA70" s="28">
        <f t="shared" si="9"/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2"/>
        <v>0</v>
      </c>
      <c r="Q71" s="28">
        <f t="shared" si="10"/>
        <v>0</v>
      </c>
      <c r="R71" s="28">
        <f t="shared" si="10"/>
        <v>0</v>
      </c>
      <c r="S71" s="28">
        <f t="shared" si="10"/>
        <v>0</v>
      </c>
      <c r="T71" s="28">
        <f t="shared" si="10"/>
        <v>0</v>
      </c>
      <c r="U71" s="28">
        <f t="shared" si="10"/>
        <v>0</v>
      </c>
      <c r="V71" s="28">
        <f t="shared" si="10"/>
        <v>0</v>
      </c>
      <c r="W71" s="106">
        <f t="shared" si="4"/>
        <v>0</v>
      </c>
      <c r="X71" s="28">
        <f t="shared" si="9"/>
        <v>0</v>
      </c>
      <c r="Y71" s="28">
        <f t="shared" si="9"/>
        <v>0</v>
      </c>
      <c r="Z71" s="28">
        <f t="shared" si="9"/>
        <v>0</v>
      </c>
      <c r="AA71" s="28">
        <f t="shared" si="9"/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2"/>
        <v>0</v>
      </c>
      <c r="Q72" s="28">
        <f t="shared" ref="Q72:V81" si="11">$Q$21</f>
        <v>0</v>
      </c>
      <c r="R72" s="28">
        <f t="shared" si="11"/>
        <v>0</v>
      </c>
      <c r="S72" s="28">
        <f t="shared" si="11"/>
        <v>0</v>
      </c>
      <c r="T72" s="28">
        <f t="shared" si="11"/>
        <v>0</v>
      </c>
      <c r="U72" s="28">
        <f t="shared" si="11"/>
        <v>0</v>
      </c>
      <c r="V72" s="28">
        <f t="shared" si="11"/>
        <v>0</v>
      </c>
      <c r="W72" s="106">
        <f t="shared" si="4"/>
        <v>0</v>
      </c>
      <c r="X72" s="28">
        <f t="shared" si="9"/>
        <v>0</v>
      </c>
      <c r="Y72" s="28">
        <f t="shared" si="9"/>
        <v>0</v>
      </c>
      <c r="Z72" s="28">
        <f t="shared" si="9"/>
        <v>0</v>
      </c>
      <c r="AA72" s="28">
        <f t="shared" si="9"/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2"/>
        <v>0</v>
      </c>
      <c r="Q73" s="28">
        <f t="shared" si="11"/>
        <v>0</v>
      </c>
      <c r="R73" s="28">
        <f t="shared" si="11"/>
        <v>0</v>
      </c>
      <c r="S73" s="28">
        <f t="shared" si="11"/>
        <v>0</v>
      </c>
      <c r="T73" s="28">
        <f t="shared" si="11"/>
        <v>0</v>
      </c>
      <c r="U73" s="28">
        <f t="shared" si="11"/>
        <v>0</v>
      </c>
      <c r="V73" s="28">
        <f t="shared" si="11"/>
        <v>0</v>
      </c>
      <c r="W73" s="106">
        <f t="shared" si="4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2"/>
        <v>0</v>
      </c>
      <c r="Q74" s="28">
        <f t="shared" si="11"/>
        <v>0</v>
      </c>
      <c r="R74" s="28">
        <f t="shared" si="11"/>
        <v>0</v>
      </c>
      <c r="S74" s="28">
        <f t="shared" si="11"/>
        <v>0</v>
      </c>
      <c r="T74" s="28">
        <f t="shared" si="11"/>
        <v>0</v>
      </c>
      <c r="U74" s="28">
        <f t="shared" si="11"/>
        <v>0</v>
      </c>
      <c r="V74" s="28">
        <f t="shared" si="11"/>
        <v>0</v>
      </c>
      <c r="W74" s="106">
        <f t="shared" si="4"/>
        <v>0</v>
      </c>
      <c r="X74" s="28">
        <f t="shared" si="9"/>
        <v>0</v>
      </c>
      <c r="Y74" s="28">
        <f t="shared" si="9"/>
        <v>0</v>
      </c>
      <c r="Z74" s="28">
        <f t="shared" si="9"/>
        <v>0</v>
      </c>
      <c r="AA74" s="28">
        <f t="shared" si="9"/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2"/>
        <v>0</v>
      </c>
      <c r="Q75" s="28">
        <f t="shared" si="11"/>
        <v>0</v>
      </c>
      <c r="R75" s="28">
        <f t="shared" si="11"/>
        <v>0</v>
      </c>
      <c r="S75" s="28">
        <f t="shared" si="11"/>
        <v>0</v>
      </c>
      <c r="T75" s="28">
        <f t="shared" si="11"/>
        <v>0</v>
      </c>
      <c r="U75" s="28">
        <f t="shared" si="11"/>
        <v>0</v>
      </c>
      <c r="V75" s="28">
        <f t="shared" si="11"/>
        <v>0</v>
      </c>
      <c r="W75" s="106">
        <f t="shared" si="4"/>
        <v>0</v>
      </c>
      <c r="X75" s="28">
        <f t="shared" si="9"/>
        <v>0</v>
      </c>
      <c r="Y75" s="28">
        <f t="shared" si="9"/>
        <v>0</v>
      </c>
      <c r="Z75" s="28">
        <f t="shared" si="9"/>
        <v>0</v>
      </c>
      <c r="AA75" s="28">
        <f t="shared" si="9"/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2"/>
        <v>0</v>
      </c>
      <c r="Q76" s="28">
        <f t="shared" si="11"/>
        <v>0</v>
      </c>
      <c r="R76" s="28">
        <f t="shared" si="11"/>
        <v>0</v>
      </c>
      <c r="S76" s="28">
        <f t="shared" si="11"/>
        <v>0</v>
      </c>
      <c r="T76" s="28">
        <f t="shared" si="11"/>
        <v>0</v>
      </c>
      <c r="U76" s="28">
        <f t="shared" si="11"/>
        <v>0</v>
      </c>
      <c r="V76" s="28">
        <f t="shared" si="11"/>
        <v>0</v>
      </c>
      <c r="W76" s="106">
        <f t="shared" si="4"/>
        <v>0</v>
      </c>
      <c r="X76" s="28">
        <f t="shared" si="9"/>
        <v>0</v>
      </c>
      <c r="Y76" s="28">
        <f t="shared" si="9"/>
        <v>0</v>
      </c>
      <c r="Z76" s="28">
        <f t="shared" si="9"/>
        <v>0</v>
      </c>
      <c r="AA76" s="28">
        <f t="shared" si="9"/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2"/>
        <v>0</v>
      </c>
      <c r="Q77" s="28">
        <f t="shared" si="11"/>
        <v>0</v>
      </c>
      <c r="R77" s="28">
        <f t="shared" si="11"/>
        <v>0</v>
      </c>
      <c r="S77" s="28">
        <f t="shared" si="11"/>
        <v>0</v>
      </c>
      <c r="T77" s="28">
        <f t="shared" si="11"/>
        <v>0</v>
      </c>
      <c r="U77" s="28">
        <f t="shared" si="11"/>
        <v>0</v>
      </c>
      <c r="V77" s="28">
        <f t="shared" si="11"/>
        <v>0</v>
      </c>
      <c r="W77" s="106">
        <f t="shared" si="4"/>
        <v>0</v>
      </c>
      <c r="X77" s="28">
        <f t="shared" si="9"/>
        <v>0</v>
      </c>
      <c r="Y77" s="28">
        <f t="shared" si="9"/>
        <v>0</v>
      </c>
      <c r="Z77" s="28">
        <f t="shared" si="9"/>
        <v>0</v>
      </c>
      <c r="AA77" s="28">
        <f t="shared" si="9"/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2"/>
        <v>0</v>
      </c>
      <c r="Q78" s="28">
        <f t="shared" si="11"/>
        <v>0</v>
      </c>
      <c r="R78" s="28">
        <f t="shared" si="11"/>
        <v>0</v>
      </c>
      <c r="S78" s="28">
        <f t="shared" si="11"/>
        <v>0</v>
      </c>
      <c r="T78" s="28">
        <f t="shared" si="11"/>
        <v>0</v>
      </c>
      <c r="U78" s="28">
        <f t="shared" si="11"/>
        <v>0</v>
      </c>
      <c r="V78" s="28">
        <f t="shared" si="11"/>
        <v>0</v>
      </c>
      <c r="W78" s="106">
        <f t="shared" si="4"/>
        <v>0</v>
      </c>
      <c r="X78" s="28">
        <f t="shared" si="9"/>
        <v>0</v>
      </c>
      <c r="Y78" s="28">
        <f t="shared" si="9"/>
        <v>0</v>
      </c>
      <c r="Z78" s="28">
        <f t="shared" si="9"/>
        <v>0</v>
      </c>
      <c r="AA78" s="28">
        <f t="shared" si="9"/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2"/>
        <v>0</v>
      </c>
      <c r="Q79" s="28">
        <f t="shared" si="11"/>
        <v>0</v>
      </c>
      <c r="R79" s="28">
        <f t="shared" si="11"/>
        <v>0</v>
      </c>
      <c r="S79" s="28">
        <f t="shared" si="11"/>
        <v>0</v>
      </c>
      <c r="T79" s="28">
        <f t="shared" si="11"/>
        <v>0</v>
      </c>
      <c r="U79" s="28">
        <f t="shared" si="11"/>
        <v>0</v>
      </c>
      <c r="V79" s="28">
        <f t="shared" si="11"/>
        <v>0</v>
      </c>
      <c r="W79" s="106">
        <f t="shared" si="4"/>
        <v>0</v>
      </c>
      <c r="X79" s="28">
        <f t="shared" si="9"/>
        <v>0</v>
      </c>
      <c r="Y79" s="28">
        <f t="shared" si="9"/>
        <v>0</v>
      </c>
      <c r="Z79" s="28">
        <f t="shared" si="9"/>
        <v>0</v>
      </c>
      <c r="AA79" s="28">
        <f t="shared" si="9"/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2"/>
        <v>0</v>
      </c>
      <c r="Q80" s="28">
        <f t="shared" si="11"/>
        <v>0</v>
      </c>
      <c r="R80" s="28">
        <f t="shared" si="11"/>
        <v>0</v>
      </c>
      <c r="S80" s="28">
        <f t="shared" si="11"/>
        <v>0</v>
      </c>
      <c r="T80" s="28">
        <f t="shared" si="11"/>
        <v>0</v>
      </c>
      <c r="U80" s="28">
        <f t="shared" si="11"/>
        <v>0</v>
      </c>
      <c r="V80" s="28">
        <f t="shared" si="11"/>
        <v>0</v>
      </c>
      <c r="W80" s="106">
        <f t="shared" si="4"/>
        <v>0</v>
      </c>
      <c r="X80" s="28">
        <f t="shared" si="9"/>
        <v>0</v>
      </c>
      <c r="Y80" s="28">
        <f t="shared" si="9"/>
        <v>0</v>
      </c>
      <c r="Z80" s="28">
        <f t="shared" si="9"/>
        <v>0</v>
      </c>
      <c r="AA80" s="28">
        <f t="shared" si="9"/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2"/>
        <v>0</v>
      </c>
      <c r="Q81" s="28">
        <f t="shared" si="11"/>
        <v>0</v>
      </c>
      <c r="R81" s="28">
        <f t="shared" si="11"/>
        <v>0</v>
      </c>
      <c r="S81" s="28">
        <f t="shared" si="11"/>
        <v>0</v>
      </c>
      <c r="T81" s="28">
        <f t="shared" si="11"/>
        <v>0</v>
      </c>
      <c r="U81" s="28">
        <f t="shared" si="11"/>
        <v>0</v>
      </c>
      <c r="V81" s="28">
        <f t="shared" si="11"/>
        <v>0</v>
      </c>
      <c r="W81" s="106">
        <f t="shared" si="4"/>
        <v>0</v>
      </c>
      <c r="X81" s="28">
        <f t="shared" ref="X81:AA100" si="12">$Q$21</f>
        <v>0</v>
      </c>
      <c r="Y81" s="28">
        <f t="shared" si="12"/>
        <v>0</v>
      </c>
      <c r="Z81" s="28">
        <f t="shared" si="12"/>
        <v>0</v>
      </c>
      <c r="AA81" s="28">
        <f t="shared" si="12"/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2"/>
        <v>0</v>
      </c>
      <c r="Q82" s="28">
        <f t="shared" ref="Q82:V91" si="13">$Q$21</f>
        <v>0</v>
      </c>
      <c r="R82" s="28">
        <f t="shared" si="13"/>
        <v>0</v>
      </c>
      <c r="S82" s="28">
        <f t="shared" si="13"/>
        <v>0</v>
      </c>
      <c r="T82" s="28">
        <f t="shared" si="13"/>
        <v>0</v>
      </c>
      <c r="U82" s="28">
        <f t="shared" si="13"/>
        <v>0</v>
      </c>
      <c r="V82" s="28">
        <f t="shared" si="13"/>
        <v>0</v>
      </c>
      <c r="W82" s="106">
        <f t="shared" si="4"/>
        <v>0</v>
      </c>
      <c r="X82" s="28">
        <f t="shared" si="12"/>
        <v>0</v>
      </c>
      <c r="Y82" s="28">
        <f t="shared" si="12"/>
        <v>0</v>
      </c>
      <c r="Z82" s="28">
        <f t="shared" si="12"/>
        <v>0</v>
      </c>
      <c r="AA82" s="28">
        <f t="shared" si="12"/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2"/>
        <v>0</v>
      </c>
      <c r="Q83" s="28">
        <f t="shared" si="13"/>
        <v>0</v>
      </c>
      <c r="R83" s="28">
        <f t="shared" si="13"/>
        <v>0</v>
      </c>
      <c r="S83" s="28">
        <f t="shared" si="13"/>
        <v>0</v>
      </c>
      <c r="T83" s="28">
        <f t="shared" si="13"/>
        <v>0</v>
      </c>
      <c r="U83" s="28">
        <f t="shared" si="13"/>
        <v>0</v>
      </c>
      <c r="V83" s="28">
        <f t="shared" si="13"/>
        <v>0</v>
      </c>
      <c r="W83" s="106">
        <f t="shared" si="4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2"/>
        <v>0</v>
      </c>
      <c r="Q84" s="28">
        <f t="shared" si="13"/>
        <v>0</v>
      </c>
      <c r="R84" s="28">
        <f t="shared" si="13"/>
        <v>0</v>
      </c>
      <c r="S84" s="28">
        <f t="shared" si="13"/>
        <v>0</v>
      </c>
      <c r="T84" s="28">
        <f t="shared" si="13"/>
        <v>0</v>
      </c>
      <c r="U84" s="28">
        <f t="shared" si="13"/>
        <v>0</v>
      </c>
      <c r="V84" s="28">
        <f t="shared" si="13"/>
        <v>0</v>
      </c>
      <c r="W84" s="106">
        <f t="shared" si="4"/>
        <v>0</v>
      </c>
      <c r="X84" s="28">
        <f t="shared" si="12"/>
        <v>0</v>
      </c>
      <c r="Y84" s="28">
        <f t="shared" si="12"/>
        <v>0</v>
      </c>
      <c r="Z84" s="28">
        <f t="shared" si="12"/>
        <v>0</v>
      </c>
      <c r="AA84" s="28">
        <f t="shared" si="12"/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2"/>
        <v>0</v>
      </c>
      <c r="Q85" s="28">
        <f t="shared" si="13"/>
        <v>0</v>
      </c>
      <c r="R85" s="28">
        <f t="shared" si="13"/>
        <v>0</v>
      </c>
      <c r="S85" s="28">
        <f t="shared" si="13"/>
        <v>0</v>
      </c>
      <c r="T85" s="28">
        <f t="shared" si="13"/>
        <v>0</v>
      </c>
      <c r="U85" s="28">
        <f t="shared" si="13"/>
        <v>0</v>
      </c>
      <c r="V85" s="28">
        <f t="shared" si="13"/>
        <v>0</v>
      </c>
      <c r="W85" s="106">
        <f t="shared" si="4"/>
        <v>0</v>
      </c>
      <c r="X85" s="28">
        <f t="shared" si="12"/>
        <v>0</v>
      </c>
      <c r="Y85" s="28">
        <f t="shared" si="12"/>
        <v>0</v>
      </c>
      <c r="Z85" s="28">
        <f t="shared" si="12"/>
        <v>0</v>
      </c>
      <c r="AA85" s="28">
        <f t="shared" si="12"/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14">SUM(Q86:V86)</f>
        <v>0</v>
      </c>
      <c r="Q86" s="28">
        <f t="shared" si="13"/>
        <v>0</v>
      </c>
      <c r="R86" s="28">
        <f t="shared" si="13"/>
        <v>0</v>
      </c>
      <c r="S86" s="28">
        <f t="shared" si="13"/>
        <v>0</v>
      </c>
      <c r="T86" s="28">
        <f t="shared" si="13"/>
        <v>0</v>
      </c>
      <c r="U86" s="28">
        <f t="shared" si="13"/>
        <v>0</v>
      </c>
      <c r="V86" s="28">
        <f t="shared" si="13"/>
        <v>0</v>
      </c>
      <c r="W86" s="106">
        <f t="shared" ref="W86:W149" si="15">SUM(X86:AA86)</f>
        <v>0</v>
      </c>
      <c r="X86" s="28">
        <f t="shared" si="12"/>
        <v>0</v>
      </c>
      <c r="Y86" s="28">
        <f t="shared" si="12"/>
        <v>0</v>
      </c>
      <c r="Z86" s="28">
        <f t="shared" si="12"/>
        <v>0</v>
      </c>
      <c r="AA86" s="28">
        <f t="shared" si="12"/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14"/>
        <v>0</v>
      </c>
      <c r="Q87" s="28">
        <f t="shared" si="13"/>
        <v>0</v>
      </c>
      <c r="R87" s="28">
        <f t="shared" si="13"/>
        <v>0</v>
      </c>
      <c r="S87" s="28">
        <f t="shared" si="13"/>
        <v>0</v>
      </c>
      <c r="T87" s="28">
        <f t="shared" si="13"/>
        <v>0</v>
      </c>
      <c r="U87" s="28">
        <f t="shared" si="13"/>
        <v>0</v>
      </c>
      <c r="V87" s="28">
        <f t="shared" si="13"/>
        <v>0</v>
      </c>
      <c r="W87" s="106">
        <f t="shared" si="15"/>
        <v>0</v>
      </c>
      <c r="X87" s="28">
        <f t="shared" si="12"/>
        <v>0</v>
      </c>
      <c r="Y87" s="28">
        <f t="shared" si="12"/>
        <v>0</v>
      </c>
      <c r="Z87" s="28">
        <f t="shared" si="12"/>
        <v>0</v>
      </c>
      <c r="AA87" s="28">
        <f t="shared" si="12"/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14"/>
        <v>0</v>
      </c>
      <c r="Q88" s="28">
        <f t="shared" si="13"/>
        <v>0</v>
      </c>
      <c r="R88" s="28">
        <f t="shared" si="13"/>
        <v>0</v>
      </c>
      <c r="S88" s="28">
        <f t="shared" si="13"/>
        <v>0</v>
      </c>
      <c r="T88" s="28">
        <f t="shared" si="13"/>
        <v>0</v>
      </c>
      <c r="U88" s="28">
        <f t="shared" si="13"/>
        <v>0</v>
      </c>
      <c r="V88" s="28">
        <f t="shared" si="13"/>
        <v>0</v>
      </c>
      <c r="W88" s="106">
        <f t="shared" si="15"/>
        <v>0</v>
      </c>
      <c r="X88" s="28">
        <f t="shared" si="12"/>
        <v>0</v>
      </c>
      <c r="Y88" s="28">
        <f t="shared" si="12"/>
        <v>0</v>
      </c>
      <c r="Z88" s="28">
        <f t="shared" si="12"/>
        <v>0</v>
      </c>
      <c r="AA88" s="28">
        <f t="shared" si="12"/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14"/>
        <v>0</v>
      </c>
      <c r="Q89" s="28">
        <f t="shared" si="13"/>
        <v>0</v>
      </c>
      <c r="R89" s="28">
        <f t="shared" si="13"/>
        <v>0</v>
      </c>
      <c r="S89" s="28">
        <f t="shared" si="13"/>
        <v>0</v>
      </c>
      <c r="T89" s="28">
        <f t="shared" si="13"/>
        <v>0</v>
      </c>
      <c r="U89" s="28">
        <f t="shared" si="13"/>
        <v>0</v>
      </c>
      <c r="V89" s="28">
        <f t="shared" si="13"/>
        <v>0</v>
      </c>
      <c r="W89" s="106">
        <f t="shared" si="15"/>
        <v>0</v>
      </c>
      <c r="X89" s="28">
        <f t="shared" si="12"/>
        <v>0</v>
      </c>
      <c r="Y89" s="28">
        <f t="shared" si="12"/>
        <v>0</v>
      </c>
      <c r="Z89" s="28">
        <f t="shared" si="12"/>
        <v>0</v>
      </c>
      <c r="AA89" s="28">
        <f t="shared" si="12"/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14"/>
        <v>0</v>
      </c>
      <c r="Q90" s="28">
        <f t="shared" si="13"/>
        <v>0</v>
      </c>
      <c r="R90" s="28">
        <f t="shared" si="13"/>
        <v>0</v>
      </c>
      <c r="S90" s="28">
        <f t="shared" si="13"/>
        <v>0</v>
      </c>
      <c r="T90" s="28">
        <f t="shared" si="13"/>
        <v>0</v>
      </c>
      <c r="U90" s="28">
        <f t="shared" si="13"/>
        <v>0</v>
      </c>
      <c r="V90" s="28">
        <f t="shared" si="13"/>
        <v>0</v>
      </c>
      <c r="W90" s="106">
        <f t="shared" si="15"/>
        <v>0</v>
      </c>
      <c r="X90" s="28">
        <f t="shared" si="12"/>
        <v>0</v>
      </c>
      <c r="Y90" s="28">
        <f t="shared" si="12"/>
        <v>0</v>
      </c>
      <c r="Z90" s="28">
        <f t="shared" si="12"/>
        <v>0</v>
      </c>
      <c r="AA90" s="28">
        <f t="shared" si="12"/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14"/>
        <v>0</v>
      </c>
      <c r="Q91" s="28">
        <f t="shared" si="13"/>
        <v>0</v>
      </c>
      <c r="R91" s="28">
        <f t="shared" si="13"/>
        <v>0</v>
      </c>
      <c r="S91" s="28">
        <f t="shared" si="13"/>
        <v>0</v>
      </c>
      <c r="T91" s="28">
        <f t="shared" si="13"/>
        <v>0</v>
      </c>
      <c r="U91" s="28">
        <f t="shared" si="13"/>
        <v>0</v>
      </c>
      <c r="V91" s="28">
        <f t="shared" si="13"/>
        <v>0</v>
      </c>
      <c r="W91" s="106">
        <f t="shared" si="15"/>
        <v>0</v>
      </c>
      <c r="X91" s="28">
        <f t="shared" si="12"/>
        <v>0</v>
      </c>
      <c r="Y91" s="28">
        <f t="shared" si="12"/>
        <v>0</v>
      </c>
      <c r="Z91" s="28">
        <f t="shared" si="12"/>
        <v>0</v>
      </c>
      <c r="AA91" s="28">
        <f t="shared" si="12"/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14"/>
        <v>0</v>
      </c>
      <c r="Q92" s="28">
        <f t="shared" ref="Q92:V101" si="16">$Q$21</f>
        <v>0</v>
      </c>
      <c r="R92" s="28">
        <f t="shared" si="16"/>
        <v>0</v>
      </c>
      <c r="S92" s="28">
        <f t="shared" si="16"/>
        <v>0</v>
      </c>
      <c r="T92" s="28">
        <f t="shared" si="16"/>
        <v>0</v>
      </c>
      <c r="U92" s="28">
        <f t="shared" si="16"/>
        <v>0</v>
      </c>
      <c r="V92" s="28">
        <f t="shared" si="16"/>
        <v>0</v>
      </c>
      <c r="W92" s="106">
        <f t="shared" si="15"/>
        <v>0</v>
      </c>
      <c r="X92" s="28">
        <f t="shared" si="12"/>
        <v>0</v>
      </c>
      <c r="Y92" s="28">
        <f t="shared" si="12"/>
        <v>0</v>
      </c>
      <c r="Z92" s="28">
        <f t="shared" si="12"/>
        <v>0</v>
      </c>
      <c r="AA92" s="28">
        <f t="shared" si="12"/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14"/>
        <v>0</v>
      </c>
      <c r="Q93" s="28">
        <f t="shared" si="16"/>
        <v>0</v>
      </c>
      <c r="R93" s="28">
        <f t="shared" si="16"/>
        <v>0</v>
      </c>
      <c r="S93" s="28">
        <f t="shared" si="16"/>
        <v>0</v>
      </c>
      <c r="T93" s="28">
        <f t="shared" si="16"/>
        <v>0</v>
      </c>
      <c r="U93" s="28">
        <f t="shared" si="16"/>
        <v>0</v>
      </c>
      <c r="V93" s="28">
        <f t="shared" si="16"/>
        <v>0</v>
      </c>
      <c r="W93" s="106">
        <f t="shared" si="15"/>
        <v>0</v>
      </c>
      <c r="X93" s="28">
        <f t="shared" si="12"/>
        <v>0</v>
      </c>
      <c r="Y93" s="28">
        <f t="shared" si="12"/>
        <v>0</v>
      </c>
      <c r="Z93" s="28">
        <f t="shared" si="12"/>
        <v>0</v>
      </c>
      <c r="AA93" s="28">
        <f t="shared" si="12"/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14"/>
        <v>0</v>
      </c>
      <c r="Q94" s="28">
        <f t="shared" si="16"/>
        <v>0</v>
      </c>
      <c r="R94" s="28">
        <f t="shared" si="16"/>
        <v>0</v>
      </c>
      <c r="S94" s="28">
        <f t="shared" si="16"/>
        <v>0</v>
      </c>
      <c r="T94" s="28">
        <f t="shared" si="16"/>
        <v>0</v>
      </c>
      <c r="U94" s="28">
        <f t="shared" si="16"/>
        <v>0</v>
      </c>
      <c r="V94" s="28">
        <f t="shared" si="16"/>
        <v>0</v>
      </c>
      <c r="W94" s="106">
        <f t="shared" si="15"/>
        <v>0</v>
      </c>
      <c r="X94" s="28">
        <f t="shared" si="12"/>
        <v>0</v>
      </c>
      <c r="Y94" s="28">
        <f t="shared" si="12"/>
        <v>0</v>
      </c>
      <c r="Z94" s="28">
        <f t="shared" si="12"/>
        <v>0</v>
      </c>
      <c r="AA94" s="28">
        <f t="shared" si="12"/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14"/>
        <v>0</v>
      </c>
      <c r="Q95" s="28">
        <f t="shared" si="16"/>
        <v>0</v>
      </c>
      <c r="R95" s="28">
        <f t="shared" si="16"/>
        <v>0</v>
      </c>
      <c r="S95" s="28">
        <f t="shared" si="16"/>
        <v>0</v>
      </c>
      <c r="T95" s="28">
        <f t="shared" si="16"/>
        <v>0</v>
      </c>
      <c r="U95" s="28">
        <f t="shared" si="16"/>
        <v>0</v>
      </c>
      <c r="V95" s="28">
        <f t="shared" si="16"/>
        <v>0</v>
      </c>
      <c r="W95" s="106">
        <f t="shared" si="15"/>
        <v>0</v>
      </c>
      <c r="X95" s="28">
        <f t="shared" si="12"/>
        <v>0</v>
      </c>
      <c r="Y95" s="28">
        <f t="shared" si="12"/>
        <v>0</v>
      </c>
      <c r="Z95" s="28">
        <f t="shared" si="12"/>
        <v>0</v>
      </c>
      <c r="AA95" s="28">
        <f t="shared" si="12"/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14"/>
        <v>0</v>
      </c>
      <c r="Q96" s="28">
        <f t="shared" si="16"/>
        <v>0</v>
      </c>
      <c r="R96" s="28">
        <f t="shared" si="16"/>
        <v>0</v>
      </c>
      <c r="S96" s="28">
        <f t="shared" si="16"/>
        <v>0</v>
      </c>
      <c r="T96" s="28">
        <f t="shared" si="16"/>
        <v>0</v>
      </c>
      <c r="U96" s="28">
        <f t="shared" si="16"/>
        <v>0</v>
      </c>
      <c r="V96" s="28">
        <f t="shared" si="16"/>
        <v>0</v>
      </c>
      <c r="W96" s="106">
        <f t="shared" si="15"/>
        <v>0</v>
      </c>
      <c r="X96" s="28">
        <f t="shared" si="12"/>
        <v>0</v>
      </c>
      <c r="Y96" s="28">
        <f t="shared" si="12"/>
        <v>0</v>
      </c>
      <c r="Z96" s="28">
        <f t="shared" si="12"/>
        <v>0</v>
      </c>
      <c r="AA96" s="28">
        <f t="shared" si="12"/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14"/>
        <v>0</v>
      </c>
      <c r="Q97" s="28">
        <f t="shared" si="16"/>
        <v>0</v>
      </c>
      <c r="R97" s="28">
        <f t="shared" si="16"/>
        <v>0</v>
      </c>
      <c r="S97" s="28">
        <f t="shared" si="16"/>
        <v>0</v>
      </c>
      <c r="T97" s="28">
        <f t="shared" si="16"/>
        <v>0</v>
      </c>
      <c r="U97" s="28">
        <f t="shared" si="16"/>
        <v>0</v>
      </c>
      <c r="V97" s="28">
        <f t="shared" si="16"/>
        <v>0</v>
      </c>
      <c r="W97" s="106">
        <f t="shared" si="15"/>
        <v>0</v>
      </c>
      <c r="X97" s="28">
        <f t="shared" si="12"/>
        <v>0</v>
      </c>
      <c r="Y97" s="28">
        <f t="shared" si="12"/>
        <v>0</v>
      </c>
      <c r="Z97" s="28">
        <f t="shared" si="12"/>
        <v>0</v>
      </c>
      <c r="AA97" s="28">
        <f t="shared" si="12"/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14"/>
        <v>0</v>
      </c>
      <c r="Q98" s="28">
        <f t="shared" si="16"/>
        <v>0</v>
      </c>
      <c r="R98" s="28">
        <f t="shared" si="16"/>
        <v>0</v>
      </c>
      <c r="S98" s="28">
        <f t="shared" si="16"/>
        <v>0</v>
      </c>
      <c r="T98" s="28">
        <f t="shared" si="16"/>
        <v>0</v>
      </c>
      <c r="U98" s="28">
        <f t="shared" si="16"/>
        <v>0</v>
      </c>
      <c r="V98" s="28">
        <f t="shared" si="16"/>
        <v>0</v>
      </c>
      <c r="W98" s="106">
        <f t="shared" si="15"/>
        <v>0</v>
      </c>
      <c r="X98" s="28">
        <f t="shared" si="12"/>
        <v>0</v>
      </c>
      <c r="Y98" s="28">
        <f t="shared" si="12"/>
        <v>0</v>
      </c>
      <c r="Z98" s="28">
        <f t="shared" si="12"/>
        <v>0</v>
      </c>
      <c r="AA98" s="28">
        <f t="shared" si="12"/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14"/>
        <v>0</v>
      </c>
      <c r="Q99" s="28">
        <f t="shared" si="16"/>
        <v>0</v>
      </c>
      <c r="R99" s="28">
        <f t="shared" si="16"/>
        <v>0</v>
      </c>
      <c r="S99" s="28">
        <f t="shared" si="16"/>
        <v>0</v>
      </c>
      <c r="T99" s="28">
        <f t="shared" si="16"/>
        <v>0</v>
      </c>
      <c r="U99" s="28">
        <f t="shared" si="16"/>
        <v>0</v>
      </c>
      <c r="V99" s="28">
        <f t="shared" si="16"/>
        <v>0</v>
      </c>
      <c r="W99" s="106">
        <f t="shared" si="15"/>
        <v>0</v>
      </c>
      <c r="X99" s="28">
        <f t="shared" si="12"/>
        <v>0</v>
      </c>
      <c r="Y99" s="28">
        <f t="shared" si="12"/>
        <v>0</v>
      </c>
      <c r="Z99" s="28">
        <f t="shared" si="12"/>
        <v>0</v>
      </c>
      <c r="AA99" s="28">
        <f t="shared" si="12"/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14"/>
        <v>0</v>
      </c>
      <c r="Q100" s="28">
        <f t="shared" si="16"/>
        <v>0</v>
      </c>
      <c r="R100" s="28">
        <f t="shared" si="16"/>
        <v>0</v>
      </c>
      <c r="S100" s="28">
        <f t="shared" si="16"/>
        <v>0</v>
      </c>
      <c r="T100" s="28">
        <f t="shared" si="16"/>
        <v>0</v>
      </c>
      <c r="U100" s="28">
        <f t="shared" si="16"/>
        <v>0</v>
      </c>
      <c r="V100" s="28">
        <f t="shared" si="16"/>
        <v>0</v>
      </c>
      <c r="W100" s="106">
        <f t="shared" si="15"/>
        <v>0</v>
      </c>
      <c r="X100" s="28">
        <f t="shared" si="12"/>
        <v>0</v>
      </c>
      <c r="Y100" s="28">
        <f t="shared" si="12"/>
        <v>0</v>
      </c>
      <c r="Z100" s="28">
        <f t="shared" si="12"/>
        <v>0</v>
      </c>
      <c r="AA100" s="28">
        <f t="shared" si="12"/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14"/>
        <v>0</v>
      </c>
      <c r="Q101" s="28">
        <f t="shared" si="16"/>
        <v>0</v>
      </c>
      <c r="R101" s="28">
        <f t="shared" si="16"/>
        <v>0</v>
      </c>
      <c r="S101" s="28">
        <f t="shared" si="16"/>
        <v>0</v>
      </c>
      <c r="T101" s="28">
        <f t="shared" si="16"/>
        <v>0</v>
      </c>
      <c r="U101" s="28">
        <f t="shared" si="16"/>
        <v>0</v>
      </c>
      <c r="V101" s="28">
        <f t="shared" si="16"/>
        <v>0</v>
      </c>
      <c r="W101" s="106">
        <f t="shared" si="15"/>
        <v>0</v>
      </c>
      <c r="X101" s="28">
        <f t="shared" ref="X101:AA120" si="17">$Q$21</f>
        <v>0</v>
      </c>
      <c r="Y101" s="28">
        <f t="shared" si="17"/>
        <v>0</v>
      </c>
      <c r="Z101" s="28">
        <f t="shared" si="17"/>
        <v>0</v>
      </c>
      <c r="AA101" s="28">
        <f t="shared" si="17"/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14"/>
        <v>0</v>
      </c>
      <c r="Q102" s="28">
        <f t="shared" ref="Q102:V111" si="18">$Q$21</f>
        <v>0</v>
      </c>
      <c r="R102" s="28">
        <f t="shared" si="18"/>
        <v>0</v>
      </c>
      <c r="S102" s="28">
        <f t="shared" si="18"/>
        <v>0</v>
      </c>
      <c r="T102" s="28">
        <f t="shared" si="18"/>
        <v>0</v>
      </c>
      <c r="U102" s="28">
        <f t="shared" si="18"/>
        <v>0</v>
      </c>
      <c r="V102" s="28">
        <f t="shared" si="18"/>
        <v>0</v>
      </c>
      <c r="W102" s="106">
        <f t="shared" si="15"/>
        <v>0</v>
      </c>
      <c r="X102" s="28">
        <f t="shared" si="17"/>
        <v>0</v>
      </c>
      <c r="Y102" s="28">
        <f t="shared" si="17"/>
        <v>0</v>
      </c>
      <c r="Z102" s="28">
        <f t="shared" si="17"/>
        <v>0</v>
      </c>
      <c r="AA102" s="28">
        <f t="shared" si="17"/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14"/>
        <v>0</v>
      </c>
      <c r="Q103" s="28">
        <f t="shared" si="18"/>
        <v>0</v>
      </c>
      <c r="R103" s="28">
        <f t="shared" si="18"/>
        <v>0</v>
      </c>
      <c r="S103" s="28">
        <f t="shared" si="18"/>
        <v>0</v>
      </c>
      <c r="T103" s="28">
        <f t="shared" si="18"/>
        <v>0</v>
      </c>
      <c r="U103" s="28">
        <f t="shared" si="18"/>
        <v>0</v>
      </c>
      <c r="V103" s="28">
        <f t="shared" si="18"/>
        <v>0</v>
      </c>
      <c r="W103" s="106">
        <f t="shared" si="15"/>
        <v>0</v>
      </c>
      <c r="X103" s="28">
        <f t="shared" si="17"/>
        <v>0</v>
      </c>
      <c r="Y103" s="28">
        <f t="shared" si="17"/>
        <v>0</v>
      </c>
      <c r="Z103" s="28">
        <f t="shared" si="17"/>
        <v>0</v>
      </c>
      <c r="AA103" s="28">
        <f t="shared" si="17"/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14"/>
        <v>0</v>
      </c>
      <c r="Q104" s="28">
        <f t="shared" si="18"/>
        <v>0</v>
      </c>
      <c r="R104" s="28">
        <f t="shared" si="18"/>
        <v>0</v>
      </c>
      <c r="S104" s="28">
        <f t="shared" si="18"/>
        <v>0</v>
      </c>
      <c r="T104" s="28">
        <f t="shared" si="18"/>
        <v>0</v>
      </c>
      <c r="U104" s="28">
        <f t="shared" si="18"/>
        <v>0</v>
      </c>
      <c r="V104" s="28">
        <f t="shared" si="18"/>
        <v>0</v>
      </c>
      <c r="W104" s="106">
        <f t="shared" si="15"/>
        <v>0</v>
      </c>
      <c r="X104" s="28">
        <f t="shared" si="17"/>
        <v>0</v>
      </c>
      <c r="Y104" s="28">
        <f t="shared" si="17"/>
        <v>0</v>
      </c>
      <c r="Z104" s="28">
        <f t="shared" si="17"/>
        <v>0</v>
      </c>
      <c r="AA104" s="28">
        <f t="shared" si="17"/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14"/>
        <v>0</v>
      </c>
      <c r="Q105" s="28">
        <f t="shared" si="18"/>
        <v>0</v>
      </c>
      <c r="R105" s="28">
        <f t="shared" si="18"/>
        <v>0</v>
      </c>
      <c r="S105" s="28">
        <f t="shared" si="18"/>
        <v>0</v>
      </c>
      <c r="T105" s="28">
        <f t="shared" si="18"/>
        <v>0</v>
      </c>
      <c r="U105" s="28">
        <f t="shared" si="18"/>
        <v>0</v>
      </c>
      <c r="V105" s="28">
        <f t="shared" si="18"/>
        <v>0</v>
      </c>
      <c r="W105" s="106">
        <f t="shared" si="15"/>
        <v>0</v>
      </c>
      <c r="X105" s="28">
        <f t="shared" si="17"/>
        <v>0</v>
      </c>
      <c r="Y105" s="28">
        <f t="shared" si="17"/>
        <v>0</v>
      </c>
      <c r="Z105" s="28">
        <f t="shared" si="17"/>
        <v>0</v>
      </c>
      <c r="AA105" s="28">
        <f t="shared" si="17"/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14"/>
        <v>0</v>
      </c>
      <c r="Q106" s="28">
        <f t="shared" si="18"/>
        <v>0</v>
      </c>
      <c r="R106" s="28">
        <f t="shared" si="18"/>
        <v>0</v>
      </c>
      <c r="S106" s="28">
        <f t="shared" si="18"/>
        <v>0</v>
      </c>
      <c r="T106" s="28">
        <f t="shared" si="18"/>
        <v>0</v>
      </c>
      <c r="U106" s="28">
        <f t="shared" si="18"/>
        <v>0</v>
      </c>
      <c r="V106" s="28">
        <f t="shared" si="18"/>
        <v>0</v>
      </c>
      <c r="W106" s="106">
        <f t="shared" si="15"/>
        <v>0</v>
      </c>
      <c r="X106" s="28">
        <f t="shared" si="17"/>
        <v>0</v>
      </c>
      <c r="Y106" s="28">
        <f t="shared" si="17"/>
        <v>0</v>
      </c>
      <c r="Z106" s="28">
        <f t="shared" si="17"/>
        <v>0</v>
      </c>
      <c r="AA106" s="28">
        <f t="shared" si="17"/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14"/>
        <v>0</v>
      </c>
      <c r="Q107" s="28">
        <f t="shared" si="18"/>
        <v>0</v>
      </c>
      <c r="R107" s="28">
        <f t="shared" si="18"/>
        <v>0</v>
      </c>
      <c r="S107" s="28">
        <f t="shared" si="18"/>
        <v>0</v>
      </c>
      <c r="T107" s="28">
        <f t="shared" si="18"/>
        <v>0</v>
      </c>
      <c r="U107" s="28">
        <f t="shared" si="18"/>
        <v>0</v>
      </c>
      <c r="V107" s="28">
        <f t="shared" si="18"/>
        <v>0</v>
      </c>
      <c r="W107" s="106">
        <f t="shared" si="15"/>
        <v>0</v>
      </c>
      <c r="X107" s="28">
        <f t="shared" si="17"/>
        <v>0</v>
      </c>
      <c r="Y107" s="28">
        <f t="shared" si="17"/>
        <v>0</v>
      </c>
      <c r="Z107" s="28">
        <f t="shared" si="17"/>
        <v>0</v>
      </c>
      <c r="AA107" s="28">
        <f t="shared" si="17"/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14"/>
        <v>0</v>
      </c>
      <c r="Q108" s="28">
        <f t="shared" si="18"/>
        <v>0</v>
      </c>
      <c r="R108" s="28">
        <f t="shared" si="18"/>
        <v>0</v>
      </c>
      <c r="S108" s="28">
        <f t="shared" si="18"/>
        <v>0</v>
      </c>
      <c r="T108" s="28">
        <f t="shared" si="18"/>
        <v>0</v>
      </c>
      <c r="U108" s="28">
        <f t="shared" si="18"/>
        <v>0</v>
      </c>
      <c r="V108" s="28">
        <f t="shared" si="18"/>
        <v>0</v>
      </c>
      <c r="W108" s="106">
        <f t="shared" si="15"/>
        <v>0</v>
      </c>
      <c r="X108" s="28">
        <f t="shared" si="17"/>
        <v>0</v>
      </c>
      <c r="Y108" s="28">
        <f t="shared" si="17"/>
        <v>0</v>
      </c>
      <c r="Z108" s="28">
        <f t="shared" si="17"/>
        <v>0</v>
      </c>
      <c r="AA108" s="28">
        <f t="shared" si="17"/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14"/>
        <v>0</v>
      </c>
      <c r="Q109" s="28">
        <f t="shared" si="18"/>
        <v>0</v>
      </c>
      <c r="R109" s="28">
        <f t="shared" si="18"/>
        <v>0</v>
      </c>
      <c r="S109" s="28">
        <f t="shared" si="18"/>
        <v>0</v>
      </c>
      <c r="T109" s="28">
        <f t="shared" si="18"/>
        <v>0</v>
      </c>
      <c r="U109" s="28">
        <f t="shared" si="18"/>
        <v>0</v>
      </c>
      <c r="V109" s="28">
        <f t="shared" si="18"/>
        <v>0</v>
      </c>
      <c r="W109" s="106">
        <f t="shared" si="15"/>
        <v>0</v>
      </c>
      <c r="X109" s="28">
        <f t="shared" si="17"/>
        <v>0</v>
      </c>
      <c r="Y109" s="28">
        <f t="shared" si="17"/>
        <v>0</v>
      </c>
      <c r="Z109" s="28">
        <f t="shared" si="17"/>
        <v>0</v>
      </c>
      <c r="AA109" s="28">
        <f t="shared" si="17"/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14"/>
        <v>0</v>
      </c>
      <c r="Q110" s="28">
        <f t="shared" si="18"/>
        <v>0</v>
      </c>
      <c r="R110" s="28">
        <f t="shared" si="18"/>
        <v>0</v>
      </c>
      <c r="S110" s="28">
        <f t="shared" si="18"/>
        <v>0</v>
      </c>
      <c r="T110" s="28">
        <f t="shared" si="18"/>
        <v>0</v>
      </c>
      <c r="U110" s="28">
        <f t="shared" si="18"/>
        <v>0</v>
      </c>
      <c r="V110" s="28">
        <f t="shared" si="18"/>
        <v>0</v>
      </c>
      <c r="W110" s="106">
        <f t="shared" si="15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14"/>
        <v>0</v>
      </c>
      <c r="Q111" s="28">
        <f t="shared" si="18"/>
        <v>0</v>
      </c>
      <c r="R111" s="28">
        <f t="shared" si="18"/>
        <v>0</v>
      </c>
      <c r="S111" s="28">
        <f t="shared" si="18"/>
        <v>0</v>
      </c>
      <c r="T111" s="28">
        <f t="shared" si="18"/>
        <v>0</v>
      </c>
      <c r="U111" s="28">
        <f t="shared" si="18"/>
        <v>0</v>
      </c>
      <c r="V111" s="28">
        <f t="shared" si="18"/>
        <v>0</v>
      </c>
      <c r="W111" s="106">
        <f t="shared" si="15"/>
        <v>0</v>
      </c>
      <c r="X111" s="28">
        <f t="shared" si="17"/>
        <v>0</v>
      </c>
      <c r="Y111" s="28">
        <f t="shared" si="17"/>
        <v>0</v>
      </c>
      <c r="Z111" s="28">
        <f t="shared" si="17"/>
        <v>0</v>
      </c>
      <c r="AA111" s="28">
        <f t="shared" si="17"/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14"/>
        <v>0</v>
      </c>
      <c r="Q112" s="28">
        <f t="shared" ref="Q112:V121" si="19">$Q$21</f>
        <v>0</v>
      </c>
      <c r="R112" s="28">
        <f t="shared" si="19"/>
        <v>0</v>
      </c>
      <c r="S112" s="28">
        <f t="shared" si="19"/>
        <v>0</v>
      </c>
      <c r="T112" s="28">
        <f t="shared" si="19"/>
        <v>0</v>
      </c>
      <c r="U112" s="28">
        <f t="shared" si="19"/>
        <v>0</v>
      </c>
      <c r="V112" s="28">
        <f t="shared" si="19"/>
        <v>0</v>
      </c>
      <c r="W112" s="106">
        <f t="shared" si="15"/>
        <v>0</v>
      </c>
      <c r="X112" s="28">
        <f t="shared" si="17"/>
        <v>0</v>
      </c>
      <c r="Y112" s="28">
        <f t="shared" si="17"/>
        <v>0</v>
      </c>
      <c r="Z112" s="28">
        <f t="shared" si="17"/>
        <v>0</v>
      </c>
      <c r="AA112" s="28">
        <f t="shared" si="17"/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14"/>
        <v>0</v>
      </c>
      <c r="Q113" s="28">
        <f t="shared" si="19"/>
        <v>0</v>
      </c>
      <c r="R113" s="28">
        <f t="shared" si="19"/>
        <v>0</v>
      </c>
      <c r="S113" s="28">
        <f t="shared" si="19"/>
        <v>0</v>
      </c>
      <c r="T113" s="28">
        <f t="shared" si="19"/>
        <v>0</v>
      </c>
      <c r="U113" s="28">
        <f t="shared" si="19"/>
        <v>0</v>
      </c>
      <c r="V113" s="28">
        <f t="shared" si="19"/>
        <v>0</v>
      </c>
      <c r="W113" s="106">
        <f t="shared" si="15"/>
        <v>0</v>
      </c>
      <c r="X113" s="28">
        <f t="shared" si="17"/>
        <v>0</v>
      </c>
      <c r="Y113" s="28">
        <f t="shared" si="17"/>
        <v>0</v>
      </c>
      <c r="Z113" s="28">
        <f t="shared" si="17"/>
        <v>0</v>
      </c>
      <c r="AA113" s="28">
        <f t="shared" si="17"/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14"/>
        <v>0</v>
      </c>
      <c r="Q114" s="28">
        <f t="shared" si="19"/>
        <v>0</v>
      </c>
      <c r="R114" s="28">
        <f t="shared" si="19"/>
        <v>0</v>
      </c>
      <c r="S114" s="28">
        <f t="shared" si="19"/>
        <v>0</v>
      </c>
      <c r="T114" s="28">
        <f t="shared" si="19"/>
        <v>0</v>
      </c>
      <c r="U114" s="28">
        <f t="shared" si="19"/>
        <v>0</v>
      </c>
      <c r="V114" s="28">
        <f t="shared" si="19"/>
        <v>0</v>
      </c>
      <c r="W114" s="106">
        <f t="shared" si="15"/>
        <v>0</v>
      </c>
      <c r="X114" s="28">
        <f t="shared" si="17"/>
        <v>0</v>
      </c>
      <c r="Y114" s="28">
        <f t="shared" si="17"/>
        <v>0</v>
      </c>
      <c r="Z114" s="28">
        <f t="shared" si="17"/>
        <v>0</v>
      </c>
      <c r="AA114" s="28">
        <f t="shared" si="17"/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14"/>
        <v>0</v>
      </c>
      <c r="Q115" s="28">
        <f t="shared" si="19"/>
        <v>0</v>
      </c>
      <c r="R115" s="28">
        <f t="shared" si="19"/>
        <v>0</v>
      </c>
      <c r="S115" s="28">
        <f t="shared" si="19"/>
        <v>0</v>
      </c>
      <c r="T115" s="28">
        <f t="shared" si="19"/>
        <v>0</v>
      </c>
      <c r="U115" s="28">
        <f t="shared" si="19"/>
        <v>0</v>
      </c>
      <c r="V115" s="28">
        <f t="shared" si="19"/>
        <v>0</v>
      </c>
      <c r="W115" s="106">
        <f t="shared" si="15"/>
        <v>0</v>
      </c>
      <c r="X115" s="28">
        <f t="shared" si="17"/>
        <v>0</v>
      </c>
      <c r="Y115" s="28">
        <f t="shared" si="17"/>
        <v>0</v>
      </c>
      <c r="Z115" s="28">
        <f t="shared" si="17"/>
        <v>0</v>
      </c>
      <c r="AA115" s="28">
        <f t="shared" si="17"/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14"/>
        <v>0</v>
      </c>
      <c r="Q116" s="28">
        <f t="shared" si="19"/>
        <v>0</v>
      </c>
      <c r="R116" s="28">
        <f t="shared" si="19"/>
        <v>0</v>
      </c>
      <c r="S116" s="28">
        <f t="shared" si="19"/>
        <v>0</v>
      </c>
      <c r="T116" s="28">
        <f t="shared" si="19"/>
        <v>0</v>
      </c>
      <c r="U116" s="28">
        <f t="shared" si="19"/>
        <v>0</v>
      </c>
      <c r="V116" s="28">
        <f t="shared" si="19"/>
        <v>0</v>
      </c>
      <c r="W116" s="106">
        <f t="shared" si="15"/>
        <v>0</v>
      </c>
      <c r="X116" s="28">
        <f t="shared" si="17"/>
        <v>0</v>
      </c>
      <c r="Y116" s="28">
        <f t="shared" si="17"/>
        <v>0</v>
      </c>
      <c r="Z116" s="28">
        <f t="shared" si="17"/>
        <v>0</v>
      </c>
      <c r="AA116" s="28">
        <f t="shared" si="17"/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14"/>
        <v>0</v>
      </c>
      <c r="Q117" s="28">
        <f t="shared" si="19"/>
        <v>0</v>
      </c>
      <c r="R117" s="28">
        <f t="shared" si="19"/>
        <v>0</v>
      </c>
      <c r="S117" s="28">
        <f t="shared" si="19"/>
        <v>0</v>
      </c>
      <c r="T117" s="28">
        <f t="shared" si="19"/>
        <v>0</v>
      </c>
      <c r="U117" s="28">
        <f t="shared" si="19"/>
        <v>0</v>
      </c>
      <c r="V117" s="28">
        <f t="shared" si="19"/>
        <v>0</v>
      </c>
      <c r="W117" s="106">
        <f t="shared" si="15"/>
        <v>0</v>
      </c>
      <c r="X117" s="28">
        <f t="shared" si="17"/>
        <v>0</v>
      </c>
      <c r="Y117" s="28">
        <f t="shared" si="17"/>
        <v>0</v>
      </c>
      <c r="Z117" s="28">
        <f t="shared" si="17"/>
        <v>0</v>
      </c>
      <c r="AA117" s="28">
        <f t="shared" si="17"/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14"/>
        <v>0</v>
      </c>
      <c r="Q118" s="28">
        <f t="shared" si="19"/>
        <v>0</v>
      </c>
      <c r="R118" s="28">
        <f t="shared" si="19"/>
        <v>0</v>
      </c>
      <c r="S118" s="28">
        <f t="shared" si="19"/>
        <v>0</v>
      </c>
      <c r="T118" s="28">
        <f t="shared" si="19"/>
        <v>0</v>
      </c>
      <c r="U118" s="28">
        <f t="shared" si="19"/>
        <v>0</v>
      </c>
      <c r="V118" s="28">
        <f t="shared" si="19"/>
        <v>0</v>
      </c>
      <c r="W118" s="106">
        <f t="shared" si="15"/>
        <v>0</v>
      </c>
      <c r="X118" s="28">
        <f t="shared" si="17"/>
        <v>0</v>
      </c>
      <c r="Y118" s="28">
        <f t="shared" si="17"/>
        <v>0</v>
      </c>
      <c r="Z118" s="28">
        <f t="shared" si="17"/>
        <v>0</v>
      </c>
      <c r="AA118" s="28">
        <f t="shared" si="17"/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14"/>
        <v>0</v>
      </c>
      <c r="Q119" s="28">
        <f t="shared" si="19"/>
        <v>0</v>
      </c>
      <c r="R119" s="28">
        <f t="shared" si="19"/>
        <v>0</v>
      </c>
      <c r="S119" s="28">
        <f t="shared" si="19"/>
        <v>0</v>
      </c>
      <c r="T119" s="28">
        <f t="shared" si="19"/>
        <v>0</v>
      </c>
      <c r="U119" s="28">
        <f t="shared" si="19"/>
        <v>0</v>
      </c>
      <c r="V119" s="28">
        <f t="shared" si="19"/>
        <v>0</v>
      </c>
      <c r="W119" s="106">
        <f t="shared" si="15"/>
        <v>0</v>
      </c>
      <c r="X119" s="28">
        <f t="shared" si="17"/>
        <v>0</v>
      </c>
      <c r="Y119" s="28">
        <f t="shared" si="17"/>
        <v>0</v>
      </c>
      <c r="Z119" s="28">
        <f t="shared" si="17"/>
        <v>0</v>
      </c>
      <c r="AA119" s="28">
        <f t="shared" si="17"/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14"/>
        <v>0</v>
      </c>
      <c r="Q120" s="28">
        <f t="shared" si="19"/>
        <v>0</v>
      </c>
      <c r="R120" s="28">
        <f t="shared" si="19"/>
        <v>0</v>
      </c>
      <c r="S120" s="28">
        <f t="shared" si="19"/>
        <v>0</v>
      </c>
      <c r="T120" s="28">
        <f t="shared" si="19"/>
        <v>0</v>
      </c>
      <c r="U120" s="28">
        <f t="shared" si="19"/>
        <v>0</v>
      </c>
      <c r="V120" s="28">
        <f t="shared" si="19"/>
        <v>0</v>
      </c>
      <c r="W120" s="106">
        <f t="shared" si="15"/>
        <v>0</v>
      </c>
      <c r="X120" s="28">
        <f t="shared" si="17"/>
        <v>0</v>
      </c>
      <c r="Y120" s="28">
        <f t="shared" si="17"/>
        <v>0</v>
      </c>
      <c r="Z120" s="28">
        <f t="shared" si="17"/>
        <v>0</v>
      </c>
      <c r="AA120" s="28">
        <f t="shared" si="17"/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14"/>
        <v>0</v>
      </c>
      <c r="Q121" s="28">
        <f t="shared" si="19"/>
        <v>0</v>
      </c>
      <c r="R121" s="28">
        <f t="shared" si="19"/>
        <v>0</v>
      </c>
      <c r="S121" s="28">
        <f t="shared" si="19"/>
        <v>0</v>
      </c>
      <c r="T121" s="28">
        <f t="shared" si="19"/>
        <v>0</v>
      </c>
      <c r="U121" s="28">
        <f t="shared" si="19"/>
        <v>0</v>
      </c>
      <c r="V121" s="28">
        <f t="shared" si="19"/>
        <v>0</v>
      </c>
      <c r="W121" s="106">
        <f t="shared" si="15"/>
        <v>0</v>
      </c>
      <c r="X121" s="28">
        <f t="shared" ref="X121:AA140" si="20">$Q$21</f>
        <v>0</v>
      </c>
      <c r="Y121" s="28">
        <f t="shared" si="20"/>
        <v>0</v>
      </c>
      <c r="Z121" s="28">
        <f t="shared" si="20"/>
        <v>0</v>
      </c>
      <c r="AA121" s="28">
        <f t="shared" si="20"/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14"/>
        <v>0</v>
      </c>
      <c r="Q122" s="28">
        <f t="shared" ref="Q122:V131" si="21">$Q$21</f>
        <v>0</v>
      </c>
      <c r="R122" s="28">
        <f t="shared" si="21"/>
        <v>0</v>
      </c>
      <c r="S122" s="28">
        <f t="shared" si="21"/>
        <v>0</v>
      </c>
      <c r="T122" s="28">
        <f t="shared" si="21"/>
        <v>0</v>
      </c>
      <c r="U122" s="28">
        <f t="shared" si="21"/>
        <v>0</v>
      </c>
      <c r="V122" s="28">
        <f t="shared" si="21"/>
        <v>0</v>
      </c>
      <c r="W122" s="106">
        <f t="shared" si="15"/>
        <v>0</v>
      </c>
      <c r="X122" s="28">
        <f t="shared" si="20"/>
        <v>0</v>
      </c>
      <c r="Y122" s="28">
        <f t="shared" si="20"/>
        <v>0</v>
      </c>
      <c r="Z122" s="28">
        <f t="shared" si="20"/>
        <v>0</v>
      </c>
      <c r="AA122" s="28">
        <f t="shared" si="20"/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14"/>
        <v>0</v>
      </c>
      <c r="Q123" s="28">
        <f t="shared" si="21"/>
        <v>0</v>
      </c>
      <c r="R123" s="28">
        <f t="shared" si="21"/>
        <v>0</v>
      </c>
      <c r="S123" s="28">
        <f t="shared" si="21"/>
        <v>0</v>
      </c>
      <c r="T123" s="28">
        <f t="shared" si="21"/>
        <v>0</v>
      </c>
      <c r="U123" s="28">
        <f t="shared" si="21"/>
        <v>0</v>
      </c>
      <c r="V123" s="28">
        <f t="shared" si="21"/>
        <v>0</v>
      </c>
      <c r="W123" s="106">
        <f t="shared" si="15"/>
        <v>0</v>
      </c>
      <c r="X123" s="28">
        <f t="shared" si="20"/>
        <v>0</v>
      </c>
      <c r="Y123" s="28">
        <f t="shared" si="20"/>
        <v>0</v>
      </c>
      <c r="Z123" s="28">
        <f t="shared" si="20"/>
        <v>0</v>
      </c>
      <c r="AA123" s="28">
        <f t="shared" si="20"/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14"/>
        <v>0</v>
      </c>
      <c r="Q124" s="28">
        <f t="shared" si="21"/>
        <v>0</v>
      </c>
      <c r="R124" s="28">
        <f t="shared" si="21"/>
        <v>0</v>
      </c>
      <c r="S124" s="28">
        <f t="shared" si="21"/>
        <v>0</v>
      </c>
      <c r="T124" s="28">
        <f t="shared" si="21"/>
        <v>0</v>
      </c>
      <c r="U124" s="28">
        <f t="shared" si="21"/>
        <v>0</v>
      </c>
      <c r="V124" s="28">
        <f t="shared" si="21"/>
        <v>0</v>
      </c>
      <c r="W124" s="106">
        <f t="shared" si="15"/>
        <v>0</v>
      </c>
      <c r="X124" s="28">
        <f t="shared" si="20"/>
        <v>0</v>
      </c>
      <c r="Y124" s="28">
        <f t="shared" si="20"/>
        <v>0</v>
      </c>
      <c r="Z124" s="28">
        <f t="shared" si="20"/>
        <v>0</v>
      </c>
      <c r="AA124" s="28">
        <f t="shared" si="20"/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14"/>
        <v>0</v>
      </c>
      <c r="Q125" s="28">
        <f t="shared" si="21"/>
        <v>0</v>
      </c>
      <c r="R125" s="28">
        <f t="shared" si="21"/>
        <v>0</v>
      </c>
      <c r="S125" s="28">
        <f t="shared" si="21"/>
        <v>0</v>
      </c>
      <c r="T125" s="28">
        <f t="shared" si="21"/>
        <v>0</v>
      </c>
      <c r="U125" s="28">
        <f t="shared" si="21"/>
        <v>0</v>
      </c>
      <c r="V125" s="28">
        <f t="shared" si="21"/>
        <v>0</v>
      </c>
      <c r="W125" s="106">
        <f t="shared" si="15"/>
        <v>0</v>
      </c>
      <c r="X125" s="28">
        <f t="shared" si="20"/>
        <v>0</v>
      </c>
      <c r="Y125" s="28">
        <f t="shared" si="20"/>
        <v>0</v>
      </c>
      <c r="Z125" s="28">
        <f t="shared" si="20"/>
        <v>0</v>
      </c>
      <c r="AA125" s="28">
        <f t="shared" si="20"/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14"/>
        <v>0</v>
      </c>
      <c r="Q126" s="28">
        <f t="shared" si="21"/>
        <v>0</v>
      </c>
      <c r="R126" s="28">
        <f t="shared" si="21"/>
        <v>0</v>
      </c>
      <c r="S126" s="28">
        <f t="shared" si="21"/>
        <v>0</v>
      </c>
      <c r="T126" s="28">
        <f t="shared" si="21"/>
        <v>0</v>
      </c>
      <c r="U126" s="28">
        <f t="shared" si="21"/>
        <v>0</v>
      </c>
      <c r="V126" s="28">
        <f t="shared" si="21"/>
        <v>0</v>
      </c>
      <c r="W126" s="106">
        <f t="shared" si="15"/>
        <v>0</v>
      </c>
      <c r="X126" s="28">
        <f t="shared" si="20"/>
        <v>0</v>
      </c>
      <c r="Y126" s="28">
        <f t="shared" si="20"/>
        <v>0</v>
      </c>
      <c r="Z126" s="28">
        <f t="shared" si="20"/>
        <v>0</v>
      </c>
      <c r="AA126" s="28">
        <f t="shared" si="20"/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14"/>
        <v>0</v>
      </c>
      <c r="Q127" s="28">
        <f t="shared" si="21"/>
        <v>0</v>
      </c>
      <c r="R127" s="28">
        <f t="shared" si="21"/>
        <v>0</v>
      </c>
      <c r="S127" s="28">
        <f t="shared" si="21"/>
        <v>0</v>
      </c>
      <c r="T127" s="28">
        <f t="shared" si="21"/>
        <v>0</v>
      </c>
      <c r="U127" s="28">
        <f t="shared" si="21"/>
        <v>0</v>
      </c>
      <c r="V127" s="28">
        <f t="shared" si="21"/>
        <v>0</v>
      </c>
      <c r="W127" s="106">
        <f t="shared" si="15"/>
        <v>0</v>
      </c>
      <c r="X127" s="28">
        <f t="shared" si="20"/>
        <v>0</v>
      </c>
      <c r="Y127" s="28">
        <f t="shared" si="20"/>
        <v>0</v>
      </c>
      <c r="Z127" s="28">
        <f t="shared" si="20"/>
        <v>0</v>
      </c>
      <c r="AA127" s="28">
        <f t="shared" si="20"/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14"/>
        <v>0</v>
      </c>
      <c r="Q128" s="28">
        <f t="shared" si="21"/>
        <v>0</v>
      </c>
      <c r="R128" s="28">
        <f t="shared" si="21"/>
        <v>0</v>
      </c>
      <c r="S128" s="28">
        <f t="shared" si="21"/>
        <v>0</v>
      </c>
      <c r="T128" s="28">
        <f t="shared" si="21"/>
        <v>0</v>
      </c>
      <c r="U128" s="28">
        <f t="shared" si="21"/>
        <v>0</v>
      </c>
      <c r="V128" s="28">
        <f t="shared" si="21"/>
        <v>0</v>
      </c>
      <c r="W128" s="106">
        <f t="shared" si="15"/>
        <v>0</v>
      </c>
      <c r="X128" s="28">
        <f t="shared" si="20"/>
        <v>0</v>
      </c>
      <c r="Y128" s="28">
        <f t="shared" si="20"/>
        <v>0</v>
      </c>
      <c r="Z128" s="28">
        <f t="shared" si="20"/>
        <v>0</v>
      </c>
      <c r="AA128" s="28">
        <f t="shared" si="20"/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14"/>
        <v>0</v>
      </c>
      <c r="Q129" s="28">
        <f t="shared" si="21"/>
        <v>0</v>
      </c>
      <c r="R129" s="28">
        <f t="shared" si="21"/>
        <v>0</v>
      </c>
      <c r="S129" s="28">
        <f t="shared" si="21"/>
        <v>0</v>
      </c>
      <c r="T129" s="28">
        <f t="shared" si="21"/>
        <v>0</v>
      </c>
      <c r="U129" s="28">
        <f t="shared" si="21"/>
        <v>0</v>
      </c>
      <c r="V129" s="28">
        <f t="shared" si="21"/>
        <v>0</v>
      </c>
      <c r="W129" s="106">
        <f t="shared" si="15"/>
        <v>0</v>
      </c>
      <c r="X129" s="28">
        <f t="shared" si="20"/>
        <v>0</v>
      </c>
      <c r="Y129" s="28">
        <f t="shared" si="20"/>
        <v>0</v>
      </c>
      <c r="Z129" s="28">
        <f t="shared" si="20"/>
        <v>0</v>
      </c>
      <c r="AA129" s="28">
        <f t="shared" si="20"/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14"/>
        <v>0</v>
      </c>
      <c r="Q130" s="28">
        <f t="shared" si="21"/>
        <v>0</v>
      </c>
      <c r="R130" s="28">
        <f t="shared" si="21"/>
        <v>0</v>
      </c>
      <c r="S130" s="28">
        <f t="shared" si="21"/>
        <v>0</v>
      </c>
      <c r="T130" s="28">
        <f t="shared" si="21"/>
        <v>0</v>
      </c>
      <c r="U130" s="28">
        <f t="shared" si="21"/>
        <v>0</v>
      </c>
      <c r="V130" s="28">
        <f t="shared" si="21"/>
        <v>0</v>
      </c>
      <c r="W130" s="106">
        <f t="shared" si="15"/>
        <v>0</v>
      </c>
      <c r="X130" s="28">
        <f t="shared" si="20"/>
        <v>0</v>
      </c>
      <c r="Y130" s="28">
        <f t="shared" si="20"/>
        <v>0</v>
      </c>
      <c r="Z130" s="28">
        <f t="shared" si="20"/>
        <v>0</v>
      </c>
      <c r="AA130" s="28">
        <f t="shared" si="20"/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14"/>
        <v>0</v>
      </c>
      <c r="Q131" s="28">
        <f t="shared" si="21"/>
        <v>0</v>
      </c>
      <c r="R131" s="28">
        <f t="shared" si="21"/>
        <v>0</v>
      </c>
      <c r="S131" s="28">
        <f t="shared" si="21"/>
        <v>0</v>
      </c>
      <c r="T131" s="28">
        <f t="shared" si="21"/>
        <v>0</v>
      </c>
      <c r="U131" s="28">
        <f t="shared" si="21"/>
        <v>0</v>
      </c>
      <c r="V131" s="28">
        <f t="shared" si="21"/>
        <v>0</v>
      </c>
      <c r="W131" s="106">
        <f t="shared" si="15"/>
        <v>0</v>
      </c>
      <c r="X131" s="28">
        <f t="shared" si="20"/>
        <v>0</v>
      </c>
      <c r="Y131" s="28">
        <f t="shared" si="20"/>
        <v>0</v>
      </c>
      <c r="Z131" s="28">
        <f t="shared" si="20"/>
        <v>0</v>
      </c>
      <c r="AA131" s="28">
        <f t="shared" si="20"/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14"/>
        <v>0</v>
      </c>
      <c r="Q132" s="28">
        <f t="shared" ref="Q132:V141" si="22">$Q$21</f>
        <v>0</v>
      </c>
      <c r="R132" s="28">
        <f t="shared" si="22"/>
        <v>0</v>
      </c>
      <c r="S132" s="28">
        <f t="shared" si="22"/>
        <v>0</v>
      </c>
      <c r="T132" s="28">
        <f t="shared" si="22"/>
        <v>0</v>
      </c>
      <c r="U132" s="28">
        <f t="shared" si="22"/>
        <v>0</v>
      </c>
      <c r="V132" s="28">
        <f t="shared" si="22"/>
        <v>0</v>
      </c>
      <c r="W132" s="106">
        <f t="shared" si="15"/>
        <v>0</v>
      </c>
      <c r="X132" s="28">
        <f t="shared" si="20"/>
        <v>0</v>
      </c>
      <c r="Y132" s="28">
        <f t="shared" si="20"/>
        <v>0</v>
      </c>
      <c r="Z132" s="28">
        <f t="shared" si="20"/>
        <v>0</v>
      </c>
      <c r="AA132" s="28">
        <f t="shared" si="20"/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14"/>
        <v>0</v>
      </c>
      <c r="Q133" s="28">
        <f t="shared" si="22"/>
        <v>0</v>
      </c>
      <c r="R133" s="28">
        <f t="shared" si="22"/>
        <v>0</v>
      </c>
      <c r="S133" s="28">
        <f t="shared" si="22"/>
        <v>0</v>
      </c>
      <c r="T133" s="28">
        <f t="shared" si="22"/>
        <v>0</v>
      </c>
      <c r="U133" s="28">
        <f t="shared" si="22"/>
        <v>0</v>
      </c>
      <c r="V133" s="28">
        <f t="shared" si="22"/>
        <v>0</v>
      </c>
      <c r="W133" s="106">
        <f t="shared" si="15"/>
        <v>0</v>
      </c>
      <c r="X133" s="28">
        <f t="shared" si="20"/>
        <v>0</v>
      </c>
      <c r="Y133" s="28">
        <f t="shared" si="20"/>
        <v>0</v>
      </c>
      <c r="Z133" s="28">
        <f t="shared" si="20"/>
        <v>0</v>
      </c>
      <c r="AA133" s="28">
        <f t="shared" si="20"/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14"/>
        <v>0</v>
      </c>
      <c r="Q134" s="28">
        <f t="shared" si="22"/>
        <v>0</v>
      </c>
      <c r="R134" s="28">
        <f t="shared" si="22"/>
        <v>0</v>
      </c>
      <c r="S134" s="28">
        <f t="shared" si="22"/>
        <v>0</v>
      </c>
      <c r="T134" s="28">
        <f t="shared" si="22"/>
        <v>0</v>
      </c>
      <c r="U134" s="28">
        <f t="shared" si="22"/>
        <v>0</v>
      </c>
      <c r="V134" s="28">
        <f t="shared" si="22"/>
        <v>0</v>
      </c>
      <c r="W134" s="106">
        <f t="shared" si="15"/>
        <v>0</v>
      </c>
      <c r="X134" s="28">
        <f t="shared" si="20"/>
        <v>0</v>
      </c>
      <c r="Y134" s="28">
        <f t="shared" si="20"/>
        <v>0</v>
      </c>
      <c r="Z134" s="28">
        <f t="shared" si="20"/>
        <v>0</v>
      </c>
      <c r="AA134" s="28">
        <f t="shared" si="20"/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14"/>
        <v>0</v>
      </c>
      <c r="Q135" s="28">
        <f t="shared" si="22"/>
        <v>0</v>
      </c>
      <c r="R135" s="28">
        <f t="shared" si="22"/>
        <v>0</v>
      </c>
      <c r="S135" s="28">
        <f t="shared" si="22"/>
        <v>0</v>
      </c>
      <c r="T135" s="28">
        <f t="shared" si="22"/>
        <v>0</v>
      </c>
      <c r="U135" s="28">
        <f t="shared" si="22"/>
        <v>0</v>
      </c>
      <c r="V135" s="28">
        <f t="shared" si="22"/>
        <v>0</v>
      </c>
      <c r="W135" s="106">
        <f t="shared" si="15"/>
        <v>0</v>
      </c>
      <c r="X135" s="28">
        <f t="shared" si="20"/>
        <v>0</v>
      </c>
      <c r="Y135" s="28">
        <f t="shared" si="20"/>
        <v>0</v>
      </c>
      <c r="Z135" s="28">
        <f t="shared" si="20"/>
        <v>0</v>
      </c>
      <c r="AA135" s="28">
        <f t="shared" si="20"/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14"/>
        <v>0</v>
      </c>
      <c r="Q136" s="28">
        <f t="shared" si="22"/>
        <v>0</v>
      </c>
      <c r="R136" s="28">
        <f t="shared" si="22"/>
        <v>0</v>
      </c>
      <c r="S136" s="28">
        <f t="shared" si="22"/>
        <v>0</v>
      </c>
      <c r="T136" s="28">
        <f t="shared" si="22"/>
        <v>0</v>
      </c>
      <c r="U136" s="28">
        <f t="shared" si="22"/>
        <v>0</v>
      </c>
      <c r="V136" s="28">
        <f t="shared" si="22"/>
        <v>0</v>
      </c>
      <c r="W136" s="106">
        <f t="shared" si="15"/>
        <v>0</v>
      </c>
      <c r="X136" s="28">
        <f t="shared" si="20"/>
        <v>0</v>
      </c>
      <c r="Y136" s="28">
        <f t="shared" si="20"/>
        <v>0</v>
      </c>
      <c r="Z136" s="28">
        <f t="shared" si="20"/>
        <v>0</v>
      </c>
      <c r="AA136" s="28">
        <f t="shared" si="20"/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14"/>
        <v>0</v>
      </c>
      <c r="Q137" s="28">
        <f t="shared" si="22"/>
        <v>0</v>
      </c>
      <c r="R137" s="28">
        <f t="shared" si="22"/>
        <v>0</v>
      </c>
      <c r="S137" s="28">
        <f t="shared" si="22"/>
        <v>0</v>
      </c>
      <c r="T137" s="28">
        <f t="shared" si="22"/>
        <v>0</v>
      </c>
      <c r="U137" s="28">
        <f t="shared" si="22"/>
        <v>0</v>
      </c>
      <c r="V137" s="28">
        <f t="shared" si="22"/>
        <v>0</v>
      </c>
      <c r="W137" s="106">
        <f t="shared" si="15"/>
        <v>0</v>
      </c>
      <c r="X137" s="28">
        <f t="shared" si="20"/>
        <v>0</v>
      </c>
      <c r="Y137" s="28">
        <f t="shared" si="20"/>
        <v>0</v>
      </c>
      <c r="Z137" s="28">
        <f t="shared" si="20"/>
        <v>0</v>
      </c>
      <c r="AA137" s="28">
        <f t="shared" si="20"/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14"/>
        <v>0</v>
      </c>
      <c r="Q138" s="28">
        <f t="shared" si="22"/>
        <v>0</v>
      </c>
      <c r="R138" s="28">
        <f t="shared" si="22"/>
        <v>0</v>
      </c>
      <c r="S138" s="28">
        <f t="shared" si="22"/>
        <v>0</v>
      </c>
      <c r="T138" s="28">
        <f t="shared" si="22"/>
        <v>0</v>
      </c>
      <c r="U138" s="28">
        <f t="shared" si="22"/>
        <v>0</v>
      </c>
      <c r="V138" s="28">
        <f t="shared" si="22"/>
        <v>0</v>
      </c>
      <c r="W138" s="106">
        <f t="shared" si="15"/>
        <v>0</v>
      </c>
      <c r="X138" s="28">
        <f t="shared" si="20"/>
        <v>0</v>
      </c>
      <c r="Y138" s="28">
        <f t="shared" si="20"/>
        <v>0</v>
      </c>
      <c r="Z138" s="28">
        <f t="shared" si="20"/>
        <v>0</v>
      </c>
      <c r="AA138" s="28">
        <f t="shared" si="20"/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14"/>
        <v>0</v>
      </c>
      <c r="Q139" s="28">
        <f t="shared" si="22"/>
        <v>0</v>
      </c>
      <c r="R139" s="28">
        <f t="shared" si="22"/>
        <v>0</v>
      </c>
      <c r="S139" s="28">
        <f t="shared" si="22"/>
        <v>0</v>
      </c>
      <c r="T139" s="28">
        <f t="shared" si="22"/>
        <v>0</v>
      </c>
      <c r="U139" s="28">
        <f t="shared" si="22"/>
        <v>0</v>
      </c>
      <c r="V139" s="28">
        <f t="shared" si="22"/>
        <v>0</v>
      </c>
      <c r="W139" s="106">
        <f t="shared" si="15"/>
        <v>0</v>
      </c>
      <c r="X139" s="28">
        <f t="shared" si="20"/>
        <v>0</v>
      </c>
      <c r="Y139" s="28">
        <f t="shared" si="20"/>
        <v>0</v>
      </c>
      <c r="Z139" s="28">
        <f t="shared" si="20"/>
        <v>0</v>
      </c>
      <c r="AA139" s="28">
        <f t="shared" si="20"/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14"/>
        <v>0</v>
      </c>
      <c r="Q140" s="28">
        <f t="shared" si="22"/>
        <v>0</v>
      </c>
      <c r="R140" s="28">
        <f t="shared" si="22"/>
        <v>0</v>
      </c>
      <c r="S140" s="28">
        <f t="shared" si="22"/>
        <v>0</v>
      </c>
      <c r="T140" s="28">
        <f t="shared" si="22"/>
        <v>0</v>
      </c>
      <c r="U140" s="28">
        <f t="shared" si="22"/>
        <v>0</v>
      </c>
      <c r="V140" s="28">
        <f t="shared" si="22"/>
        <v>0</v>
      </c>
      <c r="W140" s="106">
        <f t="shared" si="15"/>
        <v>0</v>
      </c>
      <c r="X140" s="28">
        <f t="shared" si="20"/>
        <v>0</v>
      </c>
      <c r="Y140" s="28">
        <f t="shared" si="20"/>
        <v>0</v>
      </c>
      <c r="Z140" s="28">
        <f t="shared" si="20"/>
        <v>0</v>
      </c>
      <c r="AA140" s="28">
        <f t="shared" si="20"/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14"/>
        <v>0</v>
      </c>
      <c r="Q141" s="28">
        <f t="shared" si="22"/>
        <v>0</v>
      </c>
      <c r="R141" s="28">
        <f t="shared" si="22"/>
        <v>0</v>
      </c>
      <c r="S141" s="28">
        <f t="shared" si="22"/>
        <v>0</v>
      </c>
      <c r="T141" s="28">
        <f t="shared" si="22"/>
        <v>0</v>
      </c>
      <c r="U141" s="28">
        <f t="shared" si="22"/>
        <v>0</v>
      </c>
      <c r="V141" s="28">
        <f t="shared" si="22"/>
        <v>0</v>
      </c>
      <c r="W141" s="106">
        <f t="shared" si="15"/>
        <v>0</v>
      </c>
      <c r="X141" s="28">
        <f t="shared" ref="X141:AA160" si="23">$Q$21</f>
        <v>0</v>
      </c>
      <c r="Y141" s="28">
        <f t="shared" si="23"/>
        <v>0</v>
      </c>
      <c r="Z141" s="28">
        <f t="shared" si="23"/>
        <v>0</v>
      </c>
      <c r="AA141" s="28">
        <f t="shared" si="23"/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14"/>
        <v>0</v>
      </c>
      <c r="Q142" s="28">
        <f t="shared" ref="Q142:V151" si="24">$Q$21</f>
        <v>0</v>
      </c>
      <c r="R142" s="28">
        <f t="shared" si="24"/>
        <v>0</v>
      </c>
      <c r="S142" s="28">
        <f t="shared" si="24"/>
        <v>0</v>
      </c>
      <c r="T142" s="28">
        <f t="shared" si="24"/>
        <v>0</v>
      </c>
      <c r="U142" s="28">
        <f t="shared" si="24"/>
        <v>0</v>
      </c>
      <c r="V142" s="28">
        <f t="shared" si="24"/>
        <v>0</v>
      </c>
      <c r="W142" s="106">
        <f t="shared" si="15"/>
        <v>0</v>
      </c>
      <c r="X142" s="28">
        <f t="shared" si="23"/>
        <v>0</v>
      </c>
      <c r="Y142" s="28">
        <f t="shared" si="23"/>
        <v>0</v>
      </c>
      <c r="Z142" s="28">
        <f t="shared" si="23"/>
        <v>0</v>
      </c>
      <c r="AA142" s="28">
        <f t="shared" si="23"/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14"/>
        <v>0</v>
      </c>
      <c r="Q143" s="28">
        <f t="shared" si="24"/>
        <v>0</v>
      </c>
      <c r="R143" s="28">
        <f t="shared" si="24"/>
        <v>0</v>
      </c>
      <c r="S143" s="28">
        <f t="shared" si="24"/>
        <v>0</v>
      </c>
      <c r="T143" s="28">
        <f t="shared" si="24"/>
        <v>0</v>
      </c>
      <c r="U143" s="28">
        <f t="shared" si="24"/>
        <v>0</v>
      </c>
      <c r="V143" s="28">
        <f t="shared" si="24"/>
        <v>0</v>
      </c>
      <c r="W143" s="106">
        <f t="shared" si="15"/>
        <v>0</v>
      </c>
      <c r="X143" s="28">
        <f t="shared" si="23"/>
        <v>0</v>
      </c>
      <c r="Y143" s="28">
        <f t="shared" si="23"/>
        <v>0</v>
      </c>
      <c r="Z143" s="28">
        <f t="shared" si="23"/>
        <v>0</v>
      </c>
      <c r="AA143" s="28">
        <f t="shared" si="23"/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14"/>
        <v>0</v>
      </c>
      <c r="Q144" s="28">
        <f t="shared" si="24"/>
        <v>0</v>
      </c>
      <c r="R144" s="28">
        <f t="shared" si="24"/>
        <v>0</v>
      </c>
      <c r="S144" s="28">
        <f t="shared" si="24"/>
        <v>0</v>
      </c>
      <c r="T144" s="28">
        <f t="shared" si="24"/>
        <v>0</v>
      </c>
      <c r="U144" s="28">
        <f t="shared" si="24"/>
        <v>0</v>
      </c>
      <c r="V144" s="28">
        <f t="shared" si="24"/>
        <v>0</v>
      </c>
      <c r="W144" s="106">
        <f t="shared" si="15"/>
        <v>0</v>
      </c>
      <c r="X144" s="28">
        <f t="shared" si="23"/>
        <v>0</v>
      </c>
      <c r="Y144" s="28">
        <f t="shared" si="23"/>
        <v>0</v>
      </c>
      <c r="Z144" s="28">
        <f t="shared" si="23"/>
        <v>0</v>
      </c>
      <c r="AA144" s="28">
        <f t="shared" si="23"/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14"/>
        <v>0</v>
      </c>
      <c r="Q145" s="28">
        <f t="shared" si="24"/>
        <v>0</v>
      </c>
      <c r="R145" s="28">
        <f t="shared" si="24"/>
        <v>0</v>
      </c>
      <c r="S145" s="28">
        <f t="shared" si="24"/>
        <v>0</v>
      </c>
      <c r="T145" s="28">
        <f t="shared" si="24"/>
        <v>0</v>
      </c>
      <c r="U145" s="28">
        <f t="shared" si="24"/>
        <v>0</v>
      </c>
      <c r="V145" s="28">
        <f t="shared" si="24"/>
        <v>0</v>
      </c>
      <c r="W145" s="106">
        <f t="shared" si="15"/>
        <v>0</v>
      </c>
      <c r="X145" s="28">
        <f t="shared" si="23"/>
        <v>0</v>
      </c>
      <c r="Y145" s="28">
        <f t="shared" si="23"/>
        <v>0</v>
      </c>
      <c r="Z145" s="28">
        <f t="shared" si="23"/>
        <v>0</v>
      </c>
      <c r="AA145" s="28">
        <f t="shared" si="23"/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14"/>
        <v>0</v>
      </c>
      <c r="Q146" s="28">
        <f t="shared" si="24"/>
        <v>0</v>
      </c>
      <c r="R146" s="28">
        <f t="shared" si="24"/>
        <v>0</v>
      </c>
      <c r="S146" s="28">
        <f t="shared" si="24"/>
        <v>0</v>
      </c>
      <c r="T146" s="28">
        <f t="shared" si="24"/>
        <v>0</v>
      </c>
      <c r="U146" s="28">
        <f t="shared" si="24"/>
        <v>0</v>
      </c>
      <c r="V146" s="28">
        <f t="shared" si="24"/>
        <v>0</v>
      </c>
      <c r="W146" s="106">
        <f t="shared" si="15"/>
        <v>0</v>
      </c>
      <c r="X146" s="28">
        <f t="shared" si="23"/>
        <v>0</v>
      </c>
      <c r="Y146" s="28">
        <f t="shared" si="23"/>
        <v>0</v>
      </c>
      <c r="Z146" s="28">
        <f t="shared" si="23"/>
        <v>0</v>
      </c>
      <c r="AA146" s="28">
        <f t="shared" si="23"/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14"/>
        <v>0</v>
      </c>
      <c r="Q147" s="28">
        <f t="shared" si="24"/>
        <v>0</v>
      </c>
      <c r="R147" s="28">
        <f t="shared" si="24"/>
        <v>0</v>
      </c>
      <c r="S147" s="28">
        <f t="shared" si="24"/>
        <v>0</v>
      </c>
      <c r="T147" s="28">
        <f t="shared" si="24"/>
        <v>0</v>
      </c>
      <c r="U147" s="28">
        <f t="shared" si="24"/>
        <v>0</v>
      </c>
      <c r="V147" s="28">
        <f t="shared" si="24"/>
        <v>0</v>
      </c>
      <c r="W147" s="106">
        <f t="shared" si="15"/>
        <v>0</v>
      </c>
      <c r="X147" s="28">
        <f t="shared" si="23"/>
        <v>0</v>
      </c>
      <c r="Y147" s="28">
        <f t="shared" si="23"/>
        <v>0</v>
      </c>
      <c r="Z147" s="28">
        <f t="shared" si="23"/>
        <v>0</v>
      </c>
      <c r="AA147" s="28">
        <f t="shared" si="23"/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14"/>
        <v>0</v>
      </c>
      <c r="Q148" s="28">
        <f t="shared" si="24"/>
        <v>0</v>
      </c>
      <c r="R148" s="28">
        <f t="shared" si="24"/>
        <v>0</v>
      </c>
      <c r="S148" s="28">
        <f t="shared" si="24"/>
        <v>0</v>
      </c>
      <c r="T148" s="28">
        <f t="shared" si="24"/>
        <v>0</v>
      </c>
      <c r="U148" s="28">
        <f t="shared" si="24"/>
        <v>0</v>
      </c>
      <c r="V148" s="28">
        <f t="shared" si="24"/>
        <v>0</v>
      </c>
      <c r="W148" s="106">
        <f t="shared" si="15"/>
        <v>0</v>
      </c>
      <c r="X148" s="28">
        <f t="shared" si="23"/>
        <v>0</v>
      </c>
      <c r="Y148" s="28">
        <f t="shared" si="23"/>
        <v>0</v>
      </c>
      <c r="Z148" s="28">
        <f t="shared" si="23"/>
        <v>0</v>
      </c>
      <c r="AA148" s="28">
        <f t="shared" si="23"/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14"/>
        <v>0</v>
      </c>
      <c r="Q149" s="28">
        <f t="shared" si="24"/>
        <v>0</v>
      </c>
      <c r="R149" s="28">
        <f t="shared" si="24"/>
        <v>0</v>
      </c>
      <c r="S149" s="28">
        <f t="shared" si="24"/>
        <v>0</v>
      </c>
      <c r="T149" s="28">
        <f t="shared" si="24"/>
        <v>0</v>
      </c>
      <c r="U149" s="28">
        <f t="shared" si="24"/>
        <v>0</v>
      </c>
      <c r="V149" s="28">
        <f t="shared" si="24"/>
        <v>0</v>
      </c>
      <c r="W149" s="106">
        <f t="shared" si="15"/>
        <v>0</v>
      </c>
      <c r="X149" s="28">
        <f t="shared" si="23"/>
        <v>0</v>
      </c>
      <c r="Y149" s="28">
        <f t="shared" si="23"/>
        <v>0</v>
      </c>
      <c r="Z149" s="28">
        <f t="shared" si="23"/>
        <v>0</v>
      </c>
      <c r="AA149" s="28">
        <f t="shared" si="23"/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25">SUM(Q150:V150)</f>
        <v>0</v>
      </c>
      <c r="Q150" s="28">
        <f t="shared" si="24"/>
        <v>0</v>
      </c>
      <c r="R150" s="28">
        <f t="shared" si="24"/>
        <v>0</v>
      </c>
      <c r="S150" s="28">
        <f t="shared" si="24"/>
        <v>0</v>
      </c>
      <c r="T150" s="28">
        <f t="shared" si="24"/>
        <v>0</v>
      </c>
      <c r="U150" s="28">
        <f t="shared" si="24"/>
        <v>0</v>
      </c>
      <c r="V150" s="28">
        <f t="shared" si="24"/>
        <v>0</v>
      </c>
      <c r="W150" s="106">
        <f t="shared" ref="W150:W187" si="26">SUM(X150:AA150)</f>
        <v>0</v>
      </c>
      <c r="X150" s="28">
        <f t="shared" si="23"/>
        <v>0</v>
      </c>
      <c r="Y150" s="28">
        <f t="shared" si="23"/>
        <v>0</v>
      </c>
      <c r="Z150" s="28">
        <f t="shared" si="23"/>
        <v>0</v>
      </c>
      <c r="AA150" s="28">
        <f t="shared" si="23"/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25"/>
        <v>0</v>
      </c>
      <c r="Q151" s="28">
        <f t="shared" si="24"/>
        <v>0</v>
      </c>
      <c r="R151" s="28">
        <f t="shared" si="24"/>
        <v>0</v>
      </c>
      <c r="S151" s="28">
        <f t="shared" si="24"/>
        <v>0</v>
      </c>
      <c r="T151" s="28">
        <f t="shared" si="24"/>
        <v>0</v>
      </c>
      <c r="U151" s="28">
        <f t="shared" si="24"/>
        <v>0</v>
      </c>
      <c r="V151" s="28">
        <f t="shared" si="24"/>
        <v>0</v>
      </c>
      <c r="W151" s="106">
        <f t="shared" si="26"/>
        <v>0</v>
      </c>
      <c r="X151" s="28">
        <f t="shared" si="23"/>
        <v>0</v>
      </c>
      <c r="Y151" s="28">
        <f t="shared" si="23"/>
        <v>0</v>
      </c>
      <c r="Z151" s="28">
        <f t="shared" si="23"/>
        <v>0</v>
      </c>
      <c r="AA151" s="28">
        <f t="shared" si="23"/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25"/>
        <v>0</v>
      </c>
      <c r="Q152" s="28">
        <f t="shared" ref="Q152:V161" si="27">$Q$21</f>
        <v>0</v>
      </c>
      <c r="R152" s="28">
        <f t="shared" si="27"/>
        <v>0</v>
      </c>
      <c r="S152" s="28">
        <f t="shared" si="27"/>
        <v>0</v>
      </c>
      <c r="T152" s="28">
        <f t="shared" si="27"/>
        <v>0</v>
      </c>
      <c r="U152" s="28">
        <f t="shared" si="27"/>
        <v>0</v>
      </c>
      <c r="V152" s="28">
        <f t="shared" si="27"/>
        <v>0</v>
      </c>
      <c r="W152" s="106">
        <f t="shared" si="26"/>
        <v>0</v>
      </c>
      <c r="X152" s="28">
        <f t="shared" si="23"/>
        <v>0</v>
      </c>
      <c r="Y152" s="28">
        <f t="shared" si="23"/>
        <v>0</v>
      </c>
      <c r="Z152" s="28">
        <f t="shared" si="23"/>
        <v>0</v>
      </c>
      <c r="AA152" s="28">
        <f t="shared" si="23"/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25"/>
        <v>0</v>
      </c>
      <c r="Q153" s="28">
        <f t="shared" si="27"/>
        <v>0</v>
      </c>
      <c r="R153" s="28">
        <f t="shared" si="27"/>
        <v>0</v>
      </c>
      <c r="S153" s="28">
        <f t="shared" si="27"/>
        <v>0</v>
      </c>
      <c r="T153" s="28">
        <f t="shared" si="27"/>
        <v>0</v>
      </c>
      <c r="U153" s="28">
        <f t="shared" si="27"/>
        <v>0</v>
      </c>
      <c r="V153" s="28">
        <f t="shared" si="27"/>
        <v>0</v>
      </c>
      <c r="W153" s="106">
        <f t="shared" si="26"/>
        <v>0</v>
      </c>
      <c r="X153" s="28">
        <f t="shared" si="23"/>
        <v>0</v>
      </c>
      <c r="Y153" s="28">
        <f t="shared" si="23"/>
        <v>0</v>
      </c>
      <c r="Z153" s="28">
        <f t="shared" si="23"/>
        <v>0</v>
      </c>
      <c r="AA153" s="28">
        <f t="shared" si="23"/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25"/>
        <v>0</v>
      </c>
      <c r="Q154" s="28">
        <f t="shared" si="27"/>
        <v>0</v>
      </c>
      <c r="R154" s="28">
        <f t="shared" si="27"/>
        <v>0</v>
      </c>
      <c r="S154" s="28">
        <f t="shared" si="27"/>
        <v>0</v>
      </c>
      <c r="T154" s="28">
        <f t="shared" si="27"/>
        <v>0</v>
      </c>
      <c r="U154" s="28">
        <f t="shared" si="27"/>
        <v>0</v>
      </c>
      <c r="V154" s="28">
        <f t="shared" si="27"/>
        <v>0</v>
      </c>
      <c r="W154" s="106">
        <f t="shared" si="26"/>
        <v>0</v>
      </c>
      <c r="X154" s="28">
        <f t="shared" si="23"/>
        <v>0</v>
      </c>
      <c r="Y154" s="28">
        <f t="shared" si="23"/>
        <v>0</v>
      </c>
      <c r="Z154" s="28">
        <f t="shared" si="23"/>
        <v>0</v>
      </c>
      <c r="AA154" s="28">
        <f t="shared" si="23"/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25"/>
        <v>0</v>
      </c>
      <c r="Q155" s="28">
        <f t="shared" si="27"/>
        <v>0</v>
      </c>
      <c r="R155" s="28">
        <f t="shared" si="27"/>
        <v>0</v>
      </c>
      <c r="S155" s="28">
        <f t="shared" si="27"/>
        <v>0</v>
      </c>
      <c r="T155" s="28">
        <f t="shared" si="27"/>
        <v>0</v>
      </c>
      <c r="U155" s="28">
        <f t="shared" si="27"/>
        <v>0</v>
      </c>
      <c r="V155" s="28">
        <f t="shared" si="27"/>
        <v>0</v>
      </c>
      <c r="W155" s="106">
        <f t="shared" si="26"/>
        <v>0</v>
      </c>
      <c r="X155" s="28">
        <f t="shared" si="23"/>
        <v>0</v>
      </c>
      <c r="Y155" s="28">
        <f t="shared" si="23"/>
        <v>0</v>
      </c>
      <c r="Z155" s="28">
        <f t="shared" si="23"/>
        <v>0</v>
      </c>
      <c r="AA155" s="28">
        <f t="shared" si="23"/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25"/>
        <v>0</v>
      </c>
      <c r="Q156" s="28">
        <f t="shared" si="27"/>
        <v>0</v>
      </c>
      <c r="R156" s="28">
        <f t="shared" si="27"/>
        <v>0</v>
      </c>
      <c r="S156" s="28">
        <f t="shared" si="27"/>
        <v>0</v>
      </c>
      <c r="T156" s="28">
        <f t="shared" si="27"/>
        <v>0</v>
      </c>
      <c r="U156" s="28">
        <f t="shared" si="27"/>
        <v>0</v>
      </c>
      <c r="V156" s="28">
        <f t="shared" si="27"/>
        <v>0</v>
      </c>
      <c r="W156" s="106">
        <f t="shared" si="26"/>
        <v>0</v>
      </c>
      <c r="X156" s="28">
        <f t="shared" si="23"/>
        <v>0</v>
      </c>
      <c r="Y156" s="28">
        <f t="shared" si="23"/>
        <v>0</v>
      </c>
      <c r="Z156" s="28">
        <f t="shared" si="23"/>
        <v>0</v>
      </c>
      <c r="AA156" s="28">
        <f t="shared" si="23"/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25"/>
        <v>0</v>
      </c>
      <c r="Q157" s="28">
        <f t="shared" si="27"/>
        <v>0</v>
      </c>
      <c r="R157" s="28">
        <f t="shared" si="27"/>
        <v>0</v>
      </c>
      <c r="S157" s="28">
        <f t="shared" si="27"/>
        <v>0</v>
      </c>
      <c r="T157" s="28">
        <f t="shared" si="27"/>
        <v>0</v>
      </c>
      <c r="U157" s="28">
        <f t="shared" si="27"/>
        <v>0</v>
      </c>
      <c r="V157" s="28">
        <f t="shared" si="27"/>
        <v>0</v>
      </c>
      <c r="W157" s="106">
        <f t="shared" si="26"/>
        <v>0</v>
      </c>
      <c r="X157" s="28">
        <f t="shared" si="23"/>
        <v>0</v>
      </c>
      <c r="Y157" s="28">
        <f t="shared" si="23"/>
        <v>0</v>
      </c>
      <c r="Z157" s="28">
        <f t="shared" si="23"/>
        <v>0</v>
      </c>
      <c r="AA157" s="28">
        <f t="shared" si="23"/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25"/>
        <v>0</v>
      </c>
      <c r="Q158" s="28">
        <f t="shared" si="27"/>
        <v>0</v>
      </c>
      <c r="R158" s="28">
        <f t="shared" si="27"/>
        <v>0</v>
      </c>
      <c r="S158" s="28">
        <f t="shared" si="27"/>
        <v>0</v>
      </c>
      <c r="T158" s="28">
        <f t="shared" si="27"/>
        <v>0</v>
      </c>
      <c r="U158" s="28">
        <f t="shared" si="27"/>
        <v>0</v>
      </c>
      <c r="V158" s="28">
        <f t="shared" si="27"/>
        <v>0</v>
      </c>
      <c r="W158" s="106">
        <f t="shared" si="26"/>
        <v>0</v>
      </c>
      <c r="X158" s="28">
        <f t="shared" si="23"/>
        <v>0</v>
      </c>
      <c r="Y158" s="28">
        <f t="shared" si="23"/>
        <v>0</v>
      </c>
      <c r="Z158" s="28">
        <f t="shared" si="23"/>
        <v>0</v>
      </c>
      <c r="AA158" s="28">
        <f t="shared" si="23"/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25"/>
        <v>0</v>
      </c>
      <c r="Q159" s="28">
        <f t="shared" si="27"/>
        <v>0</v>
      </c>
      <c r="R159" s="28">
        <f t="shared" si="27"/>
        <v>0</v>
      </c>
      <c r="S159" s="28">
        <f t="shared" si="27"/>
        <v>0</v>
      </c>
      <c r="T159" s="28">
        <f t="shared" si="27"/>
        <v>0</v>
      </c>
      <c r="U159" s="28">
        <f t="shared" si="27"/>
        <v>0</v>
      </c>
      <c r="V159" s="28">
        <f t="shared" si="27"/>
        <v>0</v>
      </c>
      <c r="W159" s="106">
        <f t="shared" si="26"/>
        <v>0</v>
      </c>
      <c r="X159" s="28">
        <f t="shared" si="23"/>
        <v>0</v>
      </c>
      <c r="Y159" s="28">
        <f t="shared" si="23"/>
        <v>0</v>
      </c>
      <c r="Z159" s="28">
        <f t="shared" si="23"/>
        <v>0</v>
      </c>
      <c r="AA159" s="28">
        <f t="shared" si="23"/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25"/>
        <v>0</v>
      </c>
      <c r="Q160" s="28">
        <f t="shared" si="27"/>
        <v>0</v>
      </c>
      <c r="R160" s="28">
        <f t="shared" si="27"/>
        <v>0</v>
      </c>
      <c r="S160" s="28">
        <f t="shared" si="27"/>
        <v>0</v>
      </c>
      <c r="T160" s="28">
        <f t="shared" si="27"/>
        <v>0</v>
      </c>
      <c r="U160" s="28">
        <f t="shared" si="27"/>
        <v>0</v>
      </c>
      <c r="V160" s="28">
        <f t="shared" si="27"/>
        <v>0</v>
      </c>
      <c r="W160" s="106">
        <f t="shared" si="26"/>
        <v>0</v>
      </c>
      <c r="X160" s="28">
        <f t="shared" si="23"/>
        <v>0</v>
      </c>
      <c r="Y160" s="28">
        <f t="shared" si="23"/>
        <v>0</v>
      </c>
      <c r="Z160" s="28">
        <f t="shared" si="23"/>
        <v>0</v>
      </c>
      <c r="AA160" s="28">
        <f t="shared" si="23"/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25"/>
        <v>0</v>
      </c>
      <c r="Q161" s="28">
        <f t="shared" si="27"/>
        <v>0</v>
      </c>
      <c r="R161" s="28">
        <f t="shared" si="27"/>
        <v>0</v>
      </c>
      <c r="S161" s="28">
        <f t="shared" si="27"/>
        <v>0</v>
      </c>
      <c r="T161" s="28">
        <f t="shared" si="27"/>
        <v>0</v>
      </c>
      <c r="U161" s="28">
        <f t="shared" si="27"/>
        <v>0</v>
      </c>
      <c r="V161" s="28">
        <f t="shared" si="27"/>
        <v>0</v>
      </c>
      <c r="W161" s="106">
        <f t="shared" si="26"/>
        <v>0</v>
      </c>
      <c r="X161" s="28">
        <f t="shared" ref="X161:AA180" si="28">$Q$21</f>
        <v>0</v>
      </c>
      <c r="Y161" s="28">
        <f t="shared" si="28"/>
        <v>0</v>
      </c>
      <c r="Z161" s="28">
        <f t="shared" si="28"/>
        <v>0</v>
      </c>
      <c r="AA161" s="28">
        <f t="shared" si="28"/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25"/>
        <v>0</v>
      </c>
      <c r="Q162" s="28">
        <f t="shared" ref="Q162:V171" si="29">$Q$21</f>
        <v>0</v>
      </c>
      <c r="R162" s="28">
        <f t="shared" si="29"/>
        <v>0</v>
      </c>
      <c r="S162" s="28">
        <f t="shared" si="29"/>
        <v>0</v>
      </c>
      <c r="T162" s="28">
        <f t="shared" si="29"/>
        <v>0</v>
      </c>
      <c r="U162" s="28">
        <f t="shared" si="29"/>
        <v>0</v>
      </c>
      <c r="V162" s="28">
        <f t="shared" si="29"/>
        <v>0</v>
      </c>
      <c r="W162" s="106">
        <f t="shared" si="26"/>
        <v>0</v>
      </c>
      <c r="X162" s="28">
        <f t="shared" si="28"/>
        <v>0</v>
      </c>
      <c r="Y162" s="28">
        <f t="shared" si="28"/>
        <v>0</v>
      </c>
      <c r="Z162" s="28">
        <f t="shared" si="28"/>
        <v>0</v>
      </c>
      <c r="AA162" s="28">
        <f t="shared" si="28"/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25"/>
        <v>0</v>
      </c>
      <c r="Q163" s="28">
        <f t="shared" si="29"/>
        <v>0</v>
      </c>
      <c r="R163" s="28">
        <f t="shared" si="29"/>
        <v>0</v>
      </c>
      <c r="S163" s="28">
        <f t="shared" si="29"/>
        <v>0</v>
      </c>
      <c r="T163" s="28">
        <f t="shared" si="29"/>
        <v>0</v>
      </c>
      <c r="U163" s="28">
        <f t="shared" si="29"/>
        <v>0</v>
      </c>
      <c r="V163" s="28">
        <f t="shared" si="29"/>
        <v>0</v>
      </c>
      <c r="W163" s="106">
        <f t="shared" si="26"/>
        <v>0</v>
      </c>
      <c r="X163" s="28">
        <f t="shared" si="28"/>
        <v>0</v>
      </c>
      <c r="Y163" s="28">
        <f t="shared" si="28"/>
        <v>0</v>
      </c>
      <c r="Z163" s="28">
        <f t="shared" si="28"/>
        <v>0</v>
      </c>
      <c r="AA163" s="28">
        <f t="shared" si="28"/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25"/>
        <v>0</v>
      </c>
      <c r="Q164" s="28">
        <f t="shared" si="29"/>
        <v>0</v>
      </c>
      <c r="R164" s="28">
        <f t="shared" si="29"/>
        <v>0</v>
      </c>
      <c r="S164" s="28">
        <f t="shared" si="29"/>
        <v>0</v>
      </c>
      <c r="T164" s="28">
        <f t="shared" si="29"/>
        <v>0</v>
      </c>
      <c r="U164" s="28">
        <f t="shared" si="29"/>
        <v>0</v>
      </c>
      <c r="V164" s="28">
        <f t="shared" si="29"/>
        <v>0</v>
      </c>
      <c r="W164" s="106">
        <f t="shared" si="26"/>
        <v>0</v>
      </c>
      <c r="X164" s="28">
        <f t="shared" si="28"/>
        <v>0</v>
      </c>
      <c r="Y164" s="28">
        <f t="shared" si="28"/>
        <v>0</v>
      </c>
      <c r="Z164" s="28">
        <f t="shared" si="28"/>
        <v>0</v>
      </c>
      <c r="AA164" s="28">
        <f t="shared" si="28"/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25"/>
        <v>0</v>
      </c>
      <c r="Q165" s="28">
        <f t="shared" si="29"/>
        <v>0</v>
      </c>
      <c r="R165" s="28">
        <f t="shared" si="29"/>
        <v>0</v>
      </c>
      <c r="S165" s="28">
        <f t="shared" si="29"/>
        <v>0</v>
      </c>
      <c r="T165" s="28">
        <f t="shared" si="29"/>
        <v>0</v>
      </c>
      <c r="U165" s="28">
        <f t="shared" si="29"/>
        <v>0</v>
      </c>
      <c r="V165" s="28">
        <f t="shared" si="29"/>
        <v>0</v>
      </c>
      <c r="W165" s="106">
        <f t="shared" si="26"/>
        <v>0</v>
      </c>
      <c r="X165" s="28">
        <f t="shared" si="28"/>
        <v>0</v>
      </c>
      <c r="Y165" s="28">
        <f t="shared" si="28"/>
        <v>0</v>
      </c>
      <c r="Z165" s="28">
        <f t="shared" si="28"/>
        <v>0</v>
      </c>
      <c r="AA165" s="28">
        <f t="shared" si="28"/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25"/>
        <v>0</v>
      </c>
      <c r="Q166" s="28">
        <f t="shared" si="29"/>
        <v>0</v>
      </c>
      <c r="R166" s="28">
        <f t="shared" si="29"/>
        <v>0</v>
      </c>
      <c r="S166" s="28">
        <f t="shared" si="29"/>
        <v>0</v>
      </c>
      <c r="T166" s="28">
        <f t="shared" si="29"/>
        <v>0</v>
      </c>
      <c r="U166" s="28">
        <f t="shared" si="29"/>
        <v>0</v>
      </c>
      <c r="V166" s="28">
        <f t="shared" si="29"/>
        <v>0</v>
      </c>
      <c r="W166" s="106">
        <f t="shared" si="26"/>
        <v>0</v>
      </c>
      <c r="X166" s="28">
        <f t="shared" si="28"/>
        <v>0</v>
      </c>
      <c r="Y166" s="28">
        <f t="shared" si="28"/>
        <v>0</v>
      </c>
      <c r="Z166" s="28">
        <f t="shared" si="28"/>
        <v>0</v>
      </c>
      <c r="AA166" s="28">
        <f t="shared" si="28"/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25"/>
        <v>0</v>
      </c>
      <c r="Q167" s="28">
        <f t="shared" si="29"/>
        <v>0</v>
      </c>
      <c r="R167" s="28">
        <f t="shared" si="29"/>
        <v>0</v>
      </c>
      <c r="S167" s="28">
        <f t="shared" si="29"/>
        <v>0</v>
      </c>
      <c r="T167" s="28">
        <f t="shared" si="29"/>
        <v>0</v>
      </c>
      <c r="U167" s="28">
        <f t="shared" si="29"/>
        <v>0</v>
      </c>
      <c r="V167" s="28">
        <f t="shared" si="29"/>
        <v>0</v>
      </c>
      <c r="W167" s="106">
        <f t="shared" si="26"/>
        <v>0</v>
      </c>
      <c r="X167" s="28">
        <f t="shared" si="28"/>
        <v>0</v>
      </c>
      <c r="Y167" s="28">
        <f t="shared" si="28"/>
        <v>0</v>
      </c>
      <c r="Z167" s="28">
        <f t="shared" si="28"/>
        <v>0</v>
      </c>
      <c r="AA167" s="28">
        <f t="shared" si="28"/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25"/>
        <v>0</v>
      </c>
      <c r="Q168" s="28">
        <f t="shared" si="29"/>
        <v>0</v>
      </c>
      <c r="R168" s="28">
        <f t="shared" si="29"/>
        <v>0</v>
      </c>
      <c r="S168" s="28">
        <f t="shared" si="29"/>
        <v>0</v>
      </c>
      <c r="T168" s="28">
        <f t="shared" si="29"/>
        <v>0</v>
      </c>
      <c r="U168" s="28">
        <f t="shared" si="29"/>
        <v>0</v>
      </c>
      <c r="V168" s="28">
        <f t="shared" si="29"/>
        <v>0</v>
      </c>
      <c r="W168" s="106">
        <f t="shared" si="26"/>
        <v>0</v>
      </c>
      <c r="X168" s="28">
        <f t="shared" si="28"/>
        <v>0</v>
      </c>
      <c r="Y168" s="28">
        <f t="shared" si="28"/>
        <v>0</v>
      </c>
      <c r="Z168" s="28">
        <f t="shared" si="28"/>
        <v>0</v>
      </c>
      <c r="AA168" s="28">
        <f t="shared" si="28"/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25"/>
        <v>0</v>
      </c>
      <c r="Q169" s="28">
        <f t="shared" si="29"/>
        <v>0</v>
      </c>
      <c r="R169" s="28">
        <f t="shared" si="29"/>
        <v>0</v>
      </c>
      <c r="S169" s="28">
        <f t="shared" si="29"/>
        <v>0</v>
      </c>
      <c r="T169" s="28">
        <f t="shared" si="29"/>
        <v>0</v>
      </c>
      <c r="U169" s="28">
        <f t="shared" si="29"/>
        <v>0</v>
      </c>
      <c r="V169" s="28">
        <f t="shared" si="29"/>
        <v>0</v>
      </c>
      <c r="W169" s="106">
        <f t="shared" si="26"/>
        <v>0</v>
      </c>
      <c r="X169" s="28">
        <f t="shared" si="28"/>
        <v>0</v>
      </c>
      <c r="Y169" s="28">
        <f t="shared" si="28"/>
        <v>0</v>
      </c>
      <c r="Z169" s="28">
        <f t="shared" si="28"/>
        <v>0</v>
      </c>
      <c r="AA169" s="28">
        <f t="shared" si="28"/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25"/>
        <v>0</v>
      </c>
      <c r="Q170" s="28">
        <f t="shared" si="29"/>
        <v>0</v>
      </c>
      <c r="R170" s="28">
        <f t="shared" si="29"/>
        <v>0</v>
      </c>
      <c r="S170" s="28">
        <f t="shared" si="29"/>
        <v>0</v>
      </c>
      <c r="T170" s="28">
        <f t="shared" si="29"/>
        <v>0</v>
      </c>
      <c r="U170" s="28">
        <f t="shared" si="29"/>
        <v>0</v>
      </c>
      <c r="V170" s="28">
        <f t="shared" si="29"/>
        <v>0</v>
      </c>
      <c r="W170" s="106">
        <f t="shared" si="26"/>
        <v>0</v>
      </c>
      <c r="X170" s="28">
        <f t="shared" si="28"/>
        <v>0</v>
      </c>
      <c r="Y170" s="28">
        <f t="shared" si="28"/>
        <v>0</v>
      </c>
      <c r="Z170" s="28">
        <f t="shared" si="28"/>
        <v>0</v>
      </c>
      <c r="AA170" s="28">
        <f t="shared" si="28"/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25"/>
        <v>0</v>
      </c>
      <c r="Q171" s="28">
        <f t="shared" si="29"/>
        <v>0</v>
      </c>
      <c r="R171" s="28">
        <f t="shared" si="29"/>
        <v>0</v>
      </c>
      <c r="S171" s="28">
        <f t="shared" si="29"/>
        <v>0</v>
      </c>
      <c r="T171" s="28">
        <f t="shared" si="29"/>
        <v>0</v>
      </c>
      <c r="U171" s="28">
        <f t="shared" si="29"/>
        <v>0</v>
      </c>
      <c r="V171" s="28">
        <f t="shared" si="29"/>
        <v>0</v>
      </c>
      <c r="W171" s="106">
        <f t="shared" si="26"/>
        <v>0</v>
      </c>
      <c r="X171" s="28">
        <f t="shared" si="28"/>
        <v>0</v>
      </c>
      <c r="Y171" s="28">
        <f t="shared" si="28"/>
        <v>0</v>
      </c>
      <c r="Z171" s="28">
        <f t="shared" si="28"/>
        <v>0</v>
      </c>
      <c r="AA171" s="28">
        <f t="shared" si="28"/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25"/>
        <v>0</v>
      </c>
      <c r="Q172" s="28">
        <f t="shared" ref="Q172:V181" si="30">$Q$21</f>
        <v>0</v>
      </c>
      <c r="R172" s="28">
        <f t="shared" si="30"/>
        <v>0</v>
      </c>
      <c r="S172" s="28">
        <f t="shared" si="30"/>
        <v>0</v>
      </c>
      <c r="T172" s="28">
        <f t="shared" si="30"/>
        <v>0</v>
      </c>
      <c r="U172" s="28">
        <f t="shared" si="30"/>
        <v>0</v>
      </c>
      <c r="V172" s="28">
        <f t="shared" si="30"/>
        <v>0</v>
      </c>
      <c r="W172" s="106">
        <f t="shared" si="26"/>
        <v>0</v>
      </c>
      <c r="X172" s="28">
        <f t="shared" si="28"/>
        <v>0</v>
      </c>
      <c r="Y172" s="28">
        <f t="shared" si="28"/>
        <v>0</v>
      </c>
      <c r="Z172" s="28">
        <f t="shared" si="28"/>
        <v>0</v>
      </c>
      <c r="AA172" s="28">
        <f t="shared" si="28"/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25"/>
        <v>0</v>
      </c>
      <c r="Q173" s="28">
        <f t="shared" si="30"/>
        <v>0</v>
      </c>
      <c r="R173" s="28">
        <f t="shared" si="30"/>
        <v>0</v>
      </c>
      <c r="S173" s="28">
        <f t="shared" si="30"/>
        <v>0</v>
      </c>
      <c r="T173" s="28">
        <f t="shared" si="30"/>
        <v>0</v>
      </c>
      <c r="U173" s="28">
        <f t="shared" si="30"/>
        <v>0</v>
      </c>
      <c r="V173" s="28">
        <f t="shared" si="30"/>
        <v>0</v>
      </c>
      <c r="W173" s="106">
        <f t="shared" si="26"/>
        <v>0</v>
      </c>
      <c r="X173" s="28">
        <f t="shared" si="28"/>
        <v>0</v>
      </c>
      <c r="Y173" s="28">
        <f t="shared" si="28"/>
        <v>0</v>
      </c>
      <c r="Z173" s="28">
        <f t="shared" si="28"/>
        <v>0</v>
      </c>
      <c r="AA173" s="28">
        <f t="shared" si="28"/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25"/>
        <v>0</v>
      </c>
      <c r="Q174" s="28">
        <f t="shared" si="30"/>
        <v>0</v>
      </c>
      <c r="R174" s="28">
        <f t="shared" si="30"/>
        <v>0</v>
      </c>
      <c r="S174" s="28">
        <f t="shared" si="30"/>
        <v>0</v>
      </c>
      <c r="T174" s="28">
        <f t="shared" si="30"/>
        <v>0</v>
      </c>
      <c r="U174" s="28">
        <f t="shared" si="30"/>
        <v>0</v>
      </c>
      <c r="V174" s="28">
        <f t="shared" si="30"/>
        <v>0</v>
      </c>
      <c r="W174" s="106">
        <f t="shared" si="26"/>
        <v>0</v>
      </c>
      <c r="X174" s="28">
        <f t="shared" si="28"/>
        <v>0</v>
      </c>
      <c r="Y174" s="28">
        <f t="shared" si="28"/>
        <v>0</v>
      </c>
      <c r="Z174" s="28">
        <f t="shared" si="28"/>
        <v>0</v>
      </c>
      <c r="AA174" s="28">
        <f t="shared" si="28"/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25"/>
        <v>0</v>
      </c>
      <c r="Q175" s="28">
        <f t="shared" si="30"/>
        <v>0</v>
      </c>
      <c r="R175" s="28">
        <f t="shared" si="30"/>
        <v>0</v>
      </c>
      <c r="S175" s="28">
        <f t="shared" si="30"/>
        <v>0</v>
      </c>
      <c r="T175" s="28">
        <f t="shared" si="30"/>
        <v>0</v>
      </c>
      <c r="U175" s="28">
        <f t="shared" si="30"/>
        <v>0</v>
      </c>
      <c r="V175" s="28">
        <f t="shared" si="30"/>
        <v>0</v>
      </c>
      <c r="W175" s="106">
        <f t="shared" si="26"/>
        <v>0</v>
      </c>
      <c r="X175" s="28">
        <f t="shared" si="28"/>
        <v>0</v>
      </c>
      <c r="Y175" s="28">
        <f t="shared" si="28"/>
        <v>0</v>
      </c>
      <c r="Z175" s="28">
        <f t="shared" si="28"/>
        <v>0</v>
      </c>
      <c r="AA175" s="28">
        <f t="shared" si="28"/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25"/>
        <v>0</v>
      </c>
      <c r="Q176" s="28">
        <f t="shared" si="30"/>
        <v>0</v>
      </c>
      <c r="R176" s="28">
        <f t="shared" si="30"/>
        <v>0</v>
      </c>
      <c r="S176" s="28">
        <f t="shared" si="30"/>
        <v>0</v>
      </c>
      <c r="T176" s="28">
        <f t="shared" si="30"/>
        <v>0</v>
      </c>
      <c r="U176" s="28">
        <f t="shared" si="30"/>
        <v>0</v>
      </c>
      <c r="V176" s="28">
        <f t="shared" si="30"/>
        <v>0</v>
      </c>
      <c r="W176" s="106">
        <f t="shared" si="26"/>
        <v>0</v>
      </c>
      <c r="X176" s="28">
        <f t="shared" si="28"/>
        <v>0</v>
      </c>
      <c r="Y176" s="28">
        <f t="shared" si="28"/>
        <v>0</v>
      </c>
      <c r="Z176" s="28">
        <f t="shared" si="28"/>
        <v>0</v>
      </c>
      <c r="AA176" s="28">
        <f t="shared" si="28"/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25"/>
        <v>0</v>
      </c>
      <c r="Q177" s="28">
        <f t="shared" si="30"/>
        <v>0</v>
      </c>
      <c r="R177" s="28">
        <f t="shared" si="30"/>
        <v>0</v>
      </c>
      <c r="S177" s="28">
        <f t="shared" si="30"/>
        <v>0</v>
      </c>
      <c r="T177" s="28">
        <f t="shared" si="30"/>
        <v>0</v>
      </c>
      <c r="U177" s="28">
        <f t="shared" si="30"/>
        <v>0</v>
      </c>
      <c r="V177" s="28">
        <f t="shared" si="30"/>
        <v>0</v>
      </c>
      <c r="W177" s="106">
        <f t="shared" si="26"/>
        <v>0</v>
      </c>
      <c r="X177" s="28">
        <f t="shared" si="28"/>
        <v>0</v>
      </c>
      <c r="Y177" s="28">
        <f t="shared" si="28"/>
        <v>0</v>
      </c>
      <c r="Z177" s="28">
        <f t="shared" si="28"/>
        <v>0</v>
      </c>
      <c r="AA177" s="28">
        <f t="shared" si="28"/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25"/>
        <v>0</v>
      </c>
      <c r="Q178" s="28">
        <f t="shared" si="30"/>
        <v>0</v>
      </c>
      <c r="R178" s="28">
        <f t="shared" si="30"/>
        <v>0</v>
      </c>
      <c r="S178" s="28">
        <f t="shared" si="30"/>
        <v>0</v>
      </c>
      <c r="T178" s="28">
        <f t="shared" si="30"/>
        <v>0</v>
      </c>
      <c r="U178" s="28">
        <f t="shared" si="30"/>
        <v>0</v>
      </c>
      <c r="V178" s="28">
        <f t="shared" si="30"/>
        <v>0</v>
      </c>
      <c r="W178" s="106">
        <f t="shared" si="26"/>
        <v>0</v>
      </c>
      <c r="X178" s="28">
        <f t="shared" si="28"/>
        <v>0</v>
      </c>
      <c r="Y178" s="28">
        <f t="shared" si="28"/>
        <v>0</v>
      </c>
      <c r="Z178" s="28">
        <f t="shared" si="28"/>
        <v>0</v>
      </c>
      <c r="AA178" s="28">
        <f t="shared" si="28"/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25"/>
        <v>0</v>
      </c>
      <c r="Q179" s="28">
        <f t="shared" si="30"/>
        <v>0</v>
      </c>
      <c r="R179" s="28">
        <f t="shared" si="30"/>
        <v>0</v>
      </c>
      <c r="S179" s="28">
        <f t="shared" si="30"/>
        <v>0</v>
      </c>
      <c r="T179" s="28">
        <f t="shared" si="30"/>
        <v>0</v>
      </c>
      <c r="U179" s="28">
        <f t="shared" si="30"/>
        <v>0</v>
      </c>
      <c r="V179" s="28">
        <f t="shared" si="30"/>
        <v>0</v>
      </c>
      <c r="W179" s="106">
        <f t="shared" si="26"/>
        <v>0</v>
      </c>
      <c r="X179" s="28">
        <f t="shared" si="28"/>
        <v>0</v>
      </c>
      <c r="Y179" s="28">
        <f t="shared" si="28"/>
        <v>0</v>
      </c>
      <c r="Z179" s="28">
        <f t="shared" si="28"/>
        <v>0</v>
      </c>
      <c r="AA179" s="28">
        <f t="shared" si="28"/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25"/>
        <v>0</v>
      </c>
      <c r="Q180" s="28">
        <f t="shared" si="30"/>
        <v>0</v>
      </c>
      <c r="R180" s="28">
        <f t="shared" si="30"/>
        <v>0</v>
      </c>
      <c r="S180" s="28">
        <f t="shared" si="30"/>
        <v>0</v>
      </c>
      <c r="T180" s="28">
        <f t="shared" si="30"/>
        <v>0</v>
      </c>
      <c r="U180" s="28">
        <f t="shared" si="30"/>
        <v>0</v>
      </c>
      <c r="V180" s="28">
        <f t="shared" si="30"/>
        <v>0</v>
      </c>
      <c r="W180" s="106">
        <f t="shared" si="26"/>
        <v>0</v>
      </c>
      <c r="X180" s="28">
        <f t="shared" si="28"/>
        <v>0</v>
      </c>
      <c r="Y180" s="28">
        <f t="shared" si="28"/>
        <v>0</v>
      </c>
      <c r="Z180" s="28">
        <f t="shared" si="28"/>
        <v>0</v>
      </c>
      <c r="AA180" s="28">
        <f t="shared" si="28"/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25"/>
        <v>0</v>
      </c>
      <c r="Q181" s="28">
        <f t="shared" si="30"/>
        <v>0</v>
      </c>
      <c r="R181" s="28">
        <f t="shared" si="30"/>
        <v>0</v>
      </c>
      <c r="S181" s="28">
        <f t="shared" si="30"/>
        <v>0</v>
      </c>
      <c r="T181" s="28">
        <f t="shared" si="30"/>
        <v>0</v>
      </c>
      <c r="U181" s="28">
        <f t="shared" si="30"/>
        <v>0</v>
      </c>
      <c r="V181" s="28">
        <f t="shared" si="30"/>
        <v>0</v>
      </c>
      <c r="W181" s="106">
        <f t="shared" si="26"/>
        <v>0</v>
      </c>
      <c r="X181" s="28">
        <f t="shared" ref="X181:AA187" si="31">$Q$21</f>
        <v>0</v>
      </c>
      <c r="Y181" s="28">
        <f t="shared" si="31"/>
        <v>0</v>
      </c>
      <c r="Z181" s="28">
        <f t="shared" si="31"/>
        <v>0</v>
      </c>
      <c r="AA181" s="28">
        <f t="shared" si="31"/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25"/>
        <v>0</v>
      </c>
      <c r="Q182" s="28">
        <f t="shared" ref="Q182:V187" si="32">$Q$21</f>
        <v>0</v>
      </c>
      <c r="R182" s="28">
        <f t="shared" si="32"/>
        <v>0</v>
      </c>
      <c r="S182" s="28">
        <f t="shared" si="32"/>
        <v>0</v>
      </c>
      <c r="T182" s="28">
        <f t="shared" si="32"/>
        <v>0</v>
      </c>
      <c r="U182" s="28">
        <f t="shared" si="32"/>
        <v>0</v>
      </c>
      <c r="V182" s="28">
        <f t="shared" si="32"/>
        <v>0</v>
      </c>
      <c r="W182" s="106">
        <f t="shared" si="26"/>
        <v>0</v>
      </c>
      <c r="X182" s="28">
        <f t="shared" si="31"/>
        <v>0</v>
      </c>
      <c r="Y182" s="28">
        <f t="shared" si="31"/>
        <v>0</v>
      </c>
      <c r="Z182" s="28">
        <f t="shared" si="31"/>
        <v>0</v>
      </c>
      <c r="AA182" s="28">
        <f t="shared" si="31"/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25"/>
        <v>0</v>
      </c>
      <c r="Q183" s="28">
        <f t="shared" si="32"/>
        <v>0</v>
      </c>
      <c r="R183" s="28">
        <f t="shared" si="32"/>
        <v>0</v>
      </c>
      <c r="S183" s="28">
        <f t="shared" si="32"/>
        <v>0</v>
      </c>
      <c r="T183" s="28">
        <f t="shared" si="32"/>
        <v>0</v>
      </c>
      <c r="U183" s="28">
        <f t="shared" si="32"/>
        <v>0</v>
      </c>
      <c r="V183" s="28">
        <f t="shared" si="32"/>
        <v>0</v>
      </c>
      <c r="W183" s="106">
        <f t="shared" si="26"/>
        <v>0</v>
      </c>
      <c r="X183" s="28">
        <f t="shared" si="31"/>
        <v>0</v>
      </c>
      <c r="Y183" s="28">
        <f t="shared" si="31"/>
        <v>0</v>
      </c>
      <c r="Z183" s="28">
        <f t="shared" si="31"/>
        <v>0</v>
      </c>
      <c r="AA183" s="28">
        <f t="shared" si="31"/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25"/>
        <v>0</v>
      </c>
      <c r="Q184" s="28">
        <f t="shared" si="32"/>
        <v>0</v>
      </c>
      <c r="R184" s="28">
        <f t="shared" si="32"/>
        <v>0</v>
      </c>
      <c r="S184" s="28">
        <f t="shared" si="32"/>
        <v>0</v>
      </c>
      <c r="T184" s="28">
        <f t="shared" si="32"/>
        <v>0</v>
      </c>
      <c r="U184" s="28">
        <f t="shared" si="32"/>
        <v>0</v>
      </c>
      <c r="V184" s="28">
        <f t="shared" si="32"/>
        <v>0</v>
      </c>
      <c r="W184" s="106">
        <f t="shared" si="26"/>
        <v>0</v>
      </c>
      <c r="X184" s="28">
        <f t="shared" si="31"/>
        <v>0</v>
      </c>
      <c r="Y184" s="28">
        <f t="shared" si="31"/>
        <v>0</v>
      </c>
      <c r="Z184" s="28">
        <f t="shared" si="31"/>
        <v>0</v>
      </c>
      <c r="AA184" s="28">
        <f t="shared" si="31"/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25"/>
        <v>0</v>
      </c>
      <c r="Q185" s="28">
        <f t="shared" si="32"/>
        <v>0</v>
      </c>
      <c r="R185" s="28">
        <f t="shared" si="32"/>
        <v>0</v>
      </c>
      <c r="S185" s="28">
        <f t="shared" si="32"/>
        <v>0</v>
      </c>
      <c r="T185" s="28">
        <f t="shared" si="32"/>
        <v>0</v>
      </c>
      <c r="U185" s="28">
        <f t="shared" si="32"/>
        <v>0</v>
      </c>
      <c r="V185" s="28">
        <f t="shared" si="32"/>
        <v>0</v>
      </c>
      <c r="W185" s="106">
        <f t="shared" si="26"/>
        <v>0</v>
      </c>
      <c r="X185" s="28">
        <f t="shared" si="31"/>
        <v>0</v>
      </c>
      <c r="Y185" s="28">
        <f t="shared" si="31"/>
        <v>0</v>
      </c>
      <c r="Z185" s="28">
        <f t="shared" si="31"/>
        <v>0</v>
      </c>
      <c r="AA185" s="28">
        <f t="shared" si="31"/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25"/>
        <v>0</v>
      </c>
      <c r="Q186" s="28">
        <f t="shared" si="32"/>
        <v>0</v>
      </c>
      <c r="R186" s="28">
        <f t="shared" si="32"/>
        <v>0</v>
      </c>
      <c r="S186" s="28">
        <f t="shared" si="32"/>
        <v>0</v>
      </c>
      <c r="T186" s="28">
        <f t="shared" si="32"/>
        <v>0</v>
      </c>
      <c r="U186" s="28">
        <f t="shared" si="32"/>
        <v>0</v>
      </c>
      <c r="V186" s="28">
        <f t="shared" si="32"/>
        <v>0</v>
      </c>
      <c r="W186" s="106">
        <f t="shared" si="26"/>
        <v>0</v>
      </c>
      <c r="X186" s="28">
        <f t="shared" si="31"/>
        <v>0</v>
      </c>
      <c r="Y186" s="28">
        <f t="shared" si="31"/>
        <v>0</v>
      </c>
      <c r="Z186" s="28">
        <f t="shared" si="31"/>
        <v>0</v>
      </c>
      <c r="AA186" s="28">
        <f t="shared" si="31"/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25"/>
        <v>0</v>
      </c>
      <c r="Q187" s="28">
        <f t="shared" si="32"/>
        <v>0</v>
      </c>
      <c r="R187" s="28">
        <f t="shared" si="32"/>
        <v>0</v>
      </c>
      <c r="S187" s="28">
        <f t="shared" si="32"/>
        <v>0</v>
      </c>
      <c r="T187" s="28">
        <f t="shared" si="32"/>
        <v>0</v>
      </c>
      <c r="U187" s="28">
        <f t="shared" si="32"/>
        <v>0</v>
      </c>
      <c r="V187" s="28">
        <f t="shared" si="32"/>
        <v>0</v>
      </c>
      <c r="W187" s="106">
        <f t="shared" si="26"/>
        <v>0</v>
      </c>
      <c r="X187" s="28">
        <f t="shared" si="31"/>
        <v>0</v>
      </c>
      <c r="Y187" s="28">
        <f t="shared" si="31"/>
        <v>0</v>
      </c>
      <c r="Z187" s="28">
        <f t="shared" si="31"/>
        <v>0</v>
      </c>
      <c r="AA187" s="28">
        <f t="shared" si="31"/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f>$Q$21</f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topLeftCell="N154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42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44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f t="shared" ref="R21:V21" si="0">$Q$21</f>
        <v>0</v>
      </c>
      <c r="S21" s="28">
        <f t="shared" si="0"/>
        <v>0</v>
      </c>
      <c r="T21" s="28">
        <f t="shared" si="0"/>
        <v>0</v>
      </c>
      <c r="U21" s="28">
        <f t="shared" si="0"/>
        <v>0</v>
      </c>
      <c r="V21" s="28">
        <f t="shared" si="0"/>
        <v>0</v>
      </c>
      <c r="W21" s="106">
        <f>SUM(X21:AA21)</f>
        <v>0</v>
      </c>
      <c r="X21" s="28">
        <f t="shared" ref="X21:AA40" si="1">$Q$21</f>
        <v>0</v>
      </c>
      <c r="Y21" s="28">
        <f t="shared" si="1"/>
        <v>0</v>
      </c>
      <c r="Z21" s="28">
        <f t="shared" si="1"/>
        <v>0</v>
      </c>
      <c r="AA21" s="28">
        <f t="shared" si="1"/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2">SUM(Q22:V22)</f>
        <v>0</v>
      </c>
      <c r="Q22" s="28">
        <f t="shared" ref="Q22:V31" si="3">$Q$21</f>
        <v>0</v>
      </c>
      <c r="R22" s="28">
        <f t="shared" si="3"/>
        <v>0</v>
      </c>
      <c r="S22" s="28">
        <f t="shared" si="3"/>
        <v>0</v>
      </c>
      <c r="T22" s="28">
        <f t="shared" si="3"/>
        <v>0</v>
      </c>
      <c r="U22" s="28">
        <f t="shared" si="3"/>
        <v>0</v>
      </c>
      <c r="V22" s="28">
        <f t="shared" si="3"/>
        <v>0</v>
      </c>
      <c r="W22" s="106">
        <f t="shared" ref="W22:W85" si="4">SUM(X22:AA22)</f>
        <v>0</v>
      </c>
      <c r="X22" s="28">
        <f t="shared" si="1"/>
        <v>0</v>
      </c>
      <c r="Y22" s="28">
        <f t="shared" si="1"/>
        <v>0</v>
      </c>
      <c r="Z22" s="28">
        <f t="shared" si="1"/>
        <v>0</v>
      </c>
      <c r="AA22" s="28">
        <f t="shared" si="1"/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2"/>
        <v>0</v>
      </c>
      <c r="Q23" s="28">
        <f t="shared" si="3"/>
        <v>0</v>
      </c>
      <c r="R23" s="28">
        <f t="shared" si="3"/>
        <v>0</v>
      </c>
      <c r="S23" s="28">
        <f t="shared" si="3"/>
        <v>0</v>
      </c>
      <c r="T23" s="28">
        <f t="shared" si="3"/>
        <v>0</v>
      </c>
      <c r="U23" s="28">
        <f t="shared" si="3"/>
        <v>0</v>
      </c>
      <c r="V23" s="28">
        <f t="shared" si="3"/>
        <v>0</v>
      </c>
      <c r="W23" s="106">
        <f t="shared" si="4"/>
        <v>0</v>
      </c>
      <c r="X23" s="28">
        <f t="shared" si="1"/>
        <v>0</v>
      </c>
      <c r="Y23" s="28">
        <f t="shared" si="1"/>
        <v>0</v>
      </c>
      <c r="Z23" s="28">
        <f t="shared" si="1"/>
        <v>0</v>
      </c>
      <c r="AA23" s="28">
        <f t="shared" si="1"/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2"/>
        <v>0</v>
      </c>
      <c r="Q24" s="28">
        <f t="shared" si="3"/>
        <v>0</v>
      </c>
      <c r="R24" s="28">
        <f t="shared" si="3"/>
        <v>0</v>
      </c>
      <c r="S24" s="28">
        <f t="shared" si="3"/>
        <v>0</v>
      </c>
      <c r="T24" s="28">
        <f t="shared" si="3"/>
        <v>0</v>
      </c>
      <c r="U24" s="28">
        <f t="shared" si="3"/>
        <v>0</v>
      </c>
      <c r="V24" s="28">
        <f t="shared" si="3"/>
        <v>0</v>
      </c>
      <c r="W24" s="106">
        <f t="shared" si="4"/>
        <v>0</v>
      </c>
      <c r="X24" s="28">
        <f t="shared" si="1"/>
        <v>0</v>
      </c>
      <c r="Y24" s="28">
        <f t="shared" si="1"/>
        <v>0</v>
      </c>
      <c r="Z24" s="28">
        <f t="shared" si="1"/>
        <v>0</v>
      </c>
      <c r="AA24" s="28">
        <f t="shared" si="1"/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2"/>
        <v>0</v>
      </c>
      <c r="Q25" s="28">
        <f t="shared" si="3"/>
        <v>0</v>
      </c>
      <c r="R25" s="28">
        <f t="shared" si="3"/>
        <v>0</v>
      </c>
      <c r="S25" s="28">
        <f t="shared" si="3"/>
        <v>0</v>
      </c>
      <c r="T25" s="28">
        <f t="shared" si="3"/>
        <v>0</v>
      </c>
      <c r="U25" s="28">
        <f t="shared" si="3"/>
        <v>0</v>
      </c>
      <c r="V25" s="28">
        <f t="shared" si="3"/>
        <v>0</v>
      </c>
      <c r="W25" s="106">
        <f t="shared" si="4"/>
        <v>0</v>
      </c>
      <c r="X25" s="28">
        <f t="shared" si="1"/>
        <v>0</v>
      </c>
      <c r="Y25" s="28">
        <f t="shared" si="1"/>
        <v>0</v>
      </c>
      <c r="Z25" s="28">
        <f t="shared" si="1"/>
        <v>0</v>
      </c>
      <c r="AA25" s="28">
        <f t="shared" si="1"/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2"/>
        <v>0</v>
      </c>
      <c r="Q26" s="28">
        <f t="shared" si="3"/>
        <v>0</v>
      </c>
      <c r="R26" s="28">
        <f t="shared" si="3"/>
        <v>0</v>
      </c>
      <c r="S26" s="28">
        <f t="shared" si="3"/>
        <v>0</v>
      </c>
      <c r="T26" s="28">
        <f t="shared" si="3"/>
        <v>0</v>
      </c>
      <c r="U26" s="28">
        <f t="shared" si="3"/>
        <v>0</v>
      </c>
      <c r="V26" s="28">
        <f t="shared" si="3"/>
        <v>0</v>
      </c>
      <c r="W26" s="106">
        <f t="shared" si="4"/>
        <v>0</v>
      </c>
      <c r="X26" s="28">
        <f t="shared" si="1"/>
        <v>0</v>
      </c>
      <c r="Y26" s="28">
        <f t="shared" si="1"/>
        <v>0</v>
      </c>
      <c r="Z26" s="28">
        <f t="shared" si="1"/>
        <v>0</v>
      </c>
      <c r="AA26" s="28">
        <f t="shared" si="1"/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2"/>
        <v>0</v>
      </c>
      <c r="Q27" s="28">
        <f t="shared" si="3"/>
        <v>0</v>
      </c>
      <c r="R27" s="28">
        <f t="shared" si="3"/>
        <v>0</v>
      </c>
      <c r="S27" s="28">
        <f t="shared" si="3"/>
        <v>0</v>
      </c>
      <c r="T27" s="28">
        <f t="shared" si="3"/>
        <v>0</v>
      </c>
      <c r="U27" s="28">
        <f t="shared" si="3"/>
        <v>0</v>
      </c>
      <c r="V27" s="28">
        <f t="shared" si="3"/>
        <v>0</v>
      </c>
      <c r="W27" s="106">
        <f t="shared" si="4"/>
        <v>0</v>
      </c>
      <c r="X27" s="28">
        <f t="shared" si="1"/>
        <v>0</v>
      </c>
      <c r="Y27" s="28">
        <f t="shared" si="1"/>
        <v>0</v>
      </c>
      <c r="Z27" s="28">
        <f t="shared" si="1"/>
        <v>0</v>
      </c>
      <c r="AA27" s="28">
        <f t="shared" si="1"/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2"/>
        <v>0</v>
      </c>
      <c r="Q28" s="28">
        <f t="shared" si="3"/>
        <v>0</v>
      </c>
      <c r="R28" s="28">
        <f t="shared" si="3"/>
        <v>0</v>
      </c>
      <c r="S28" s="28">
        <f t="shared" si="3"/>
        <v>0</v>
      </c>
      <c r="T28" s="28">
        <f t="shared" si="3"/>
        <v>0</v>
      </c>
      <c r="U28" s="28">
        <f t="shared" si="3"/>
        <v>0</v>
      </c>
      <c r="V28" s="28">
        <f t="shared" si="3"/>
        <v>0</v>
      </c>
      <c r="W28" s="106">
        <f t="shared" si="4"/>
        <v>0</v>
      </c>
      <c r="X28" s="28">
        <f t="shared" si="1"/>
        <v>0</v>
      </c>
      <c r="Y28" s="28">
        <f t="shared" si="1"/>
        <v>0</v>
      </c>
      <c r="Z28" s="28">
        <f t="shared" si="1"/>
        <v>0</v>
      </c>
      <c r="AA28" s="28">
        <f t="shared" si="1"/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2"/>
        <v>0</v>
      </c>
      <c r="Q29" s="28">
        <f t="shared" si="3"/>
        <v>0</v>
      </c>
      <c r="R29" s="28">
        <f t="shared" si="3"/>
        <v>0</v>
      </c>
      <c r="S29" s="28">
        <f t="shared" si="3"/>
        <v>0</v>
      </c>
      <c r="T29" s="28">
        <f t="shared" si="3"/>
        <v>0</v>
      </c>
      <c r="U29" s="28">
        <f t="shared" si="3"/>
        <v>0</v>
      </c>
      <c r="V29" s="28">
        <f t="shared" si="3"/>
        <v>0</v>
      </c>
      <c r="W29" s="106">
        <f t="shared" si="4"/>
        <v>0</v>
      </c>
      <c r="X29" s="28">
        <f t="shared" si="1"/>
        <v>0</v>
      </c>
      <c r="Y29" s="28">
        <f t="shared" si="1"/>
        <v>0</v>
      </c>
      <c r="Z29" s="28">
        <f t="shared" si="1"/>
        <v>0</v>
      </c>
      <c r="AA29" s="28">
        <f t="shared" si="1"/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2"/>
        <v>0</v>
      </c>
      <c r="Q30" s="28">
        <f t="shared" si="3"/>
        <v>0</v>
      </c>
      <c r="R30" s="28">
        <f t="shared" si="3"/>
        <v>0</v>
      </c>
      <c r="S30" s="28">
        <f t="shared" si="3"/>
        <v>0</v>
      </c>
      <c r="T30" s="28">
        <f t="shared" si="3"/>
        <v>0</v>
      </c>
      <c r="U30" s="28">
        <f t="shared" si="3"/>
        <v>0</v>
      </c>
      <c r="V30" s="28">
        <f t="shared" si="3"/>
        <v>0</v>
      </c>
      <c r="W30" s="106">
        <f t="shared" si="4"/>
        <v>0</v>
      </c>
      <c r="X30" s="28">
        <f t="shared" si="1"/>
        <v>0</v>
      </c>
      <c r="Y30" s="28">
        <f t="shared" si="1"/>
        <v>0</v>
      </c>
      <c r="Z30" s="28">
        <f t="shared" si="1"/>
        <v>0</v>
      </c>
      <c r="AA30" s="28">
        <f t="shared" si="1"/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2"/>
        <v>0</v>
      </c>
      <c r="Q31" s="28">
        <f t="shared" si="3"/>
        <v>0</v>
      </c>
      <c r="R31" s="28">
        <f t="shared" si="3"/>
        <v>0</v>
      </c>
      <c r="S31" s="28">
        <f t="shared" si="3"/>
        <v>0</v>
      </c>
      <c r="T31" s="28">
        <f t="shared" si="3"/>
        <v>0</v>
      </c>
      <c r="U31" s="28">
        <f t="shared" si="3"/>
        <v>0</v>
      </c>
      <c r="V31" s="28">
        <f t="shared" si="3"/>
        <v>0</v>
      </c>
      <c r="W31" s="106">
        <f t="shared" si="4"/>
        <v>0</v>
      </c>
      <c r="X31" s="28">
        <f t="shared" si="1"/>
        <v>0</v>
      </c>
      <c r="Y31" s="28">
        <f t="shared" si="1"/>
        <v>0</v>
      </c>
      <c r="Z31" s="28">
        <f t="shared" si="1"/>
        <v>0</v>
      </c>
      <c r="AA31" s="28">
        <f t="shared" si="1"/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2"/>
        <v>0</v>
      </c>
      <c r="Q32" s="28">
        <f t="shared" ref="Q32:V41" si="5">$Q$21</f>
        <v>0</v>
      </c>
      <c r="R32" s="28">
        <f t="shared" si="5"/>
        <v>0</v>
      </c>
      <c r="S32" s="28">
        <f t="shared" si="5"/>
        <v>0</v>
      </c>
      <c r="T32" s="28">
        <f t="shared" si="5"/>
        <v>0</v>
      </c>
      <c r="U32" s="28">
        <f t="shared" si="5"/>
        <v>0</v>
      </c>
      <c r="V32" s="28">
        <f t="shared" si="5"/>
        <v>0</v>
      </c>
      <c r="W32" s="106">
        <f t="shared" si="4"/>
        <v>0</v>
      </c>
      <c r="X32" s="28">
        <f t="shared" si="1"/>
        <v>0</v>
      </c>
      <c r="Y32" s="28">
        <f t="shared" si="1"/>
        <v>0</v>
      </c>
      <c r="Z32" s="28">
        <f t="shared" si="1"/>
        <v>0</v>
      </c>
      <c r="AA32" s="28">
        <f t="shared" si="1"/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2"/>
        <v>0</v>
      </c>
      <c r="Q33" s="28">
        <f t="shared" si="5"/>
        <v>0</v>
      </c>
      <c r="R33" s="28">
        <f t="shared" si="5"/>
        <v>0</v>
      </c>
      <c r="S33" s="28">
        <f t="shared" si="5"/>
        <v>0</v>
      </c>
      <c r="T33" s="28">
        <f t="shared" si="5"/>
        <v>0</v>
      </c>
      <c r="U33" s="28">
        <f t="shared" si="5"/>
        <v>0</v>
      </c>
      <c r="V33" s="28">
        <f t="shared" si="5"/>
        <v>0</v>
      </c>
      <c r="W33" s="106">
        <f t="shared" si="4"/>
        <v>0</v>
      </c>
      <c r="X33" s="28">
        <f t="shared" si="1"/>
        <v>0</v>
      </c>
      <c r="Y33" s="28">
        <f t="shared" si="1"/>
        <v>0</v>
      </c>
      <c r="Z33" s="28">
        <f t="shared" si="1"/>
        <v>0</v>
      </c>
      <c r="AA33" s="28">
        <f t="shared" si="1"/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2"/>
        <v>0</v>
      </c>
      <c r="Q34" s="28">
        <f t="shared" si="5"/>
        <v>0</v>
      </c>
      <c r="R34" s="28">
        <f t="shared" si="5"/>
        <v>0</v>
      </c>
      <c r="S34" s="28">
        <f t="shared" si="5"/>
        <v>0</v>
      </c>
      <c r="T34" s="28">
        <f t="shared" si="5"/>
        <v>0</v>
      </c>
      <c r="U34" s="28">
        <f t="shared" si="5"/>
        <v>0</v>
      </c>
      <c r="V34" s="28">
        <f t="shared" si="5"/>
        <v>0</v>
      </c>
      <c r="W34" s="106">
        <f t="shared" si="4"/>
        <v>0</v>
      </c>
      <c r="X34" s="28">
        <f t="shared" si="1"/>
        <v>0</v>
      </c>
      <c r="Y34" s="28">
        <f t="shared" si="1"/>
        <v>0</v>
      </c>
      <c r="Z34" s="28">
        <f t="shared" si="1"/>
        <v>0</v>
      </c>
      <c r="AA34" s="28">
        <f t="shared" si="1"/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2"/>
        <v>0</v>
      </c>
      <c r="Q35" s="28">
        <f t="shared" si="5"/>
        <v>0</v>
      </c>
      <c r="R35" s="28">
        <f t="shared" si="5"/>
        <v>0</v>
      </c>
      <c r="S35" s="28">
        <f t="shared" si="5"/>
        <v>0</v>
      </c>
      <c r="T35" s="28">
        <f t="shared" si="5"/>
        <v>0</v>
      </c>
      <c r="U35" s="28">
        <f t="shared" si="5"/>
        <v>0</v>
      </c>
      <c r="V35" s="28">
        <f t="shared" si="5"/>
        <v>0</v>
      </c>
      <c r="W35" s="106">
        <f t="shared" si="4"/>
        <v>0</v>
      </c>
      <c r="X35" s="28">
        <f t="shared" si="1"/>
        <v>0</v>
      </c>
      <c r="Y35" s="28">
        <f t="shared" si="1"/>
        <v>0</v>
      </c>
      <c r="Z35" s="28">
        <f t="shared" si="1"/>
        <v>0</v>
      </c>
      <c r="AA35" s="28">
        <f t="shared" si="1"/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2"/>
        <v>0</v>
      </c>
      <c r="Q36" s="28">
        <f t="shared" si="5"/>
        <v>0</v>
      </c>
      <c r="R36" s="28">
        <f t="shared" si="5"/>
        <v>0</v>
      </c>
      <c r="S36" s="28">
        <f t="shared" si="5"/>
        <v>0</v>
      </c>
      <c r="T36" s="28">
        <f t="shared" si="5"/>
        <v>0</v>
      </c>
      <c r="U36" s="28">
        <f t="shared" si="5"/>
        <v>0</v>
      </c>
      <c r="V36" s="28">
        <f t="shared" si="5"/>
        <v>0</v>
      </c>
      <c r="W36" s="106">
        <f t="shared" si="4"/>
        <v>0</v>
      </c>
      <c r="X36" s="28">
        <f t="shared" si="1"/>
        <v>0</v>
      </c>
      <c r="Y36" s="28">
        <f t="shared" si="1"/>
        <v>0</v>
      </c>
      <c r="Z36" s="28">
        <f t="shared" si="1"/>
        <v>0</v>
      </c>
      <c r="AA36" s="28">
        <f t="shared" si="1"/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2"/>
        <v>0</v>
      </c>
      <c r="Q37" s="28">
        <f t="shared" si="5"/>
        <v>0</v>
      </c>
      <c r="R37" s="28">
        <f t="shared" si="5"/>
        <v>0</v>
      </c>
      <c r="S37" s="28">
        <f t="shared" si="5"/>
        <v>0</v>
      </c>
      <c r="T37" s="28">
        <f t="shared" si="5"/>
        <v>0</v>
      </c>
      <c r="U37" s="28">
        <f t="shared" si="5"/>
        <v>0</v>
      </c>
      <c r="V37" s="28">
        <f t="shared" si="5"/>
        <v>0</v>
      </c>
      <c r="W37" s="106">
        <f t="shared" si="4"/>
        <v>0</v>
      </c>
      <c r="X37" s="28">
        <f t="shared" si="1"/>
        <v>0</v>
      </c>
      <c r="Y37" s="28">
        <f t="shared" si="1"/>
        <v>0</v>
      </c>
      <c r="Z37" s="28">
        <f t="shared" si="1"/>
        <v>0</v>
      </c>
      <c r="AA37" s="28">
        <f t="shared" si="1"/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2"/>
        <v>0</v>
      </c>
      <c r="Q38" s="28">
        <f t="shared" si="5"/>
        <v>0</v>
      </c>
      <c r="R38" s="28">
        <f t="shared" si="5"/>
        <v>0</v>
      </c>
      <c r="S38" s="28">
        <f t="shared" si="5"/>
        <v>0</v>
      </c>
      <c r="T38" s="28">
        <f t="shared" si="5"/>
        <v>0</v>
      </c>
      <c r="U38" s="28">
        <f t="shared" si="5"/>
        <v>0</v>
      </c>
      <c r="V38" s="28">
        <f t="shared" si="5"/>
        <v>0</v>
      </c>
      <c r="W38" s="106">
        <f t="shared" si="4"/>
        <v>0</v>
      </c>
      <c r="X38" s="28">
        <f t="shared" si="1"/>
        <v>0</v>
      </c>
      <c r="Y38" s="28">
        <f t="shared" si="1"/>
        <v>0</v>
      </c>
      <c r="Z38" s="28">
        <f t="shared" si="1"/>
        <v>0</v>
      </c>
      <c r="AA38" s="28">
        <f t="shared" si="1"/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2"/>
        <v>0</v>
      </c>
      <c r="Q39" s="28">
        <f t="shared" si="5"/>
        <v>0</v>
      </c>
      <c r="R39" s="28">
        <f t="shared" si="5"/>
        <v>0</v>
      </c>
      <c r="S39" s="28">
        <f t="shared" si="5"/>
        <v>0</v>
      </c>
      <c r="T39" s="28">
        <f t="shared" si="5"/>
        <v>0</v>
      </c>
      <c r="U39" s="28">
        <f t="shared" si="5"/>
        <v>0</v>
      </c>
      <c r="V39" s="28">
        <f t="shared" si="5"/>
        <v>0</v>
      </c>
      <c r="W39" s="106">
        <f t="shared" si="4"/>
        <v>0</v>
      </c>
      <c r="X39" s="28">
        <f t="shared" si="1"/>
        <v>0</v>
      </c>
      <c r="Y39" s="28">
        <f t="shared" si="1"/>
        <v>0</v>
      </c>
      <c r="Z39" s="28">
        <f t="shared" si="1"/>
        <v>0</v>
      </c>
      <c r="AA39" s="28">
        <f t="shared" si="1"/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2"/>
        <v>0</v>
      </c>
      <c r="Q40" s="28">
        <f t="shared" si="5"/>
        <v>0</v>
      </c>
      <c r="R40" s="28">
        <f t="shared" si="5"/>
        <v>0</v>
      </c>
      <c r="S40" s="28">
        <f t="shared" si="5"/>
        <v>0</v>
      </c>
      <c r="T40" s="28">
        <f t="shared" si="5"/>
        <v>0</v>
      </c>
      <c r="U40" s="28">
        <f t="shared" si="5"/>
        <v>0</v>
      </c>
      <c r="V40" s="28">
        <f t="shared" si="5"/>
        <v>0</v>
      </c>
      <c r="W40" s="106">
        <f t="shared" si="4"/>
        <v>0</v>
      </c>
      <c r="X40" s="28">
        <f t="shared" si="1"/>
        <v>0</v>
      </c>
      <c r="Y40" s="28">
        <f t="shared" si="1"/>
        <v>0</v>
      </c>
      <c r="Z40" s="28">
        <f t="shared" si="1"/>
        <v>0</v>
      </c>
      <c r="AA40" s="28">
        <f t="shared" si="1"/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2"/>
        <v>0</v>
      </c>
      <c r="Q41" s="28">
        <f t="shared" si="5"/>
        <v>0</v>
      </c>
      <c r="R41" s="28">
        <f t="shared" si="5"/>
        <v>0</v>
      </c>
      <c r="S41" s="28">
        <f t="shared" si="5"/>
        <v>0</v>
      </c>
      <c r="T41" s="28">
        <f t="shared" si="5"/>
        <v>0</v>
      </c>
      <c r="U41" s="28">
        <f t="shared" si="5"/>
        <v>0</v>
      </c>
      <c r="V41" s="28">
        <f t="shared" si="5"/>
        <v>0</v>
      </c>
      <c r="W41" s="106">
        <f t="shared" si="4"/>
        <v>0</v>
      </c>
      <c r="X41" s="28">
        <f t="shared" ref="X41:AA60" si="6">$Q$21</f>
        <v>0</v>
      </c>
      <c r="Y41" s="28">
        <f t="shared" si="6"/>
        <v>0</v>
      </c>
      <c r="Z41" s="28">
        <f t="shared" si="6"/>
        <v>0</v>
      </c>
      <c r="AA41" s="28">
        <f t="shared" si="6"/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2"/>
        <v>0</v>
      </c>
      <c r="Q42" s="28">
        <f t="shared" ref="Q42:V51" si="7">$Q$21</f>
        <v>0</v>
      </c>
      <c r="R42" s="28">
        <f t="shared" si="7"/>
        <v>0</v>
      </c>
      <c r="S42" s="28">
        <f t="shared" si="7"/>
        <v>0</v>
      </c>
      <c r="T42" s="28">
        <f t="shared" si="7"/>
        <v>0</v>
      </c>
      <c r="U42" s="28">
        <f t="shared" si="7"/>
        <v>0</v>
      </c>
      <c r="V42" s="28">
        <f t="shared" si="7"/>
        <v>0</v>
      </c>
      <c r="W42" s="106">
        <f t="shared" si="4"/>
        <v>0</v>
      </c>
      <c r="X42" s="28">
        <f t="shared" si="6"/>
        <v>0</v>
      </c>
      <c r="Y42" s="28">
        <f t="shared" si="6"/>
        <v>0</v>
      </c>
      <c r="Z42" s="28">
        <f t="shared" si="6"/>
        <v>0</v>
      </c>
      <c r="AA42" s="28">
        <f t="shared" si="6"/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2"/>
        <v>0</v>
      </c>
      <c r="Q43" s="28">
        <f t="shared" si="7"/>
        <v>0</v>
      </c>
      <c r="R43" s="28">
        <f t="shared" si="7"/>
        <v>0</v>
      </c>
      <c r="S43" s="28">
        <f t="shared" si="7"/>
        <v>0</v>
      </c>
      <c r="T43" s="28">
        <f t="shared" si="7"/>
        <v>0</v>
      </c>
      <c r="U43" s="28">
        <f t="shared" si="7"/>
        <v>0</v>
      </c>
      <c r="V43" s="28">
        <f t="shared" si="7"/>
        <v>0</v>
      </c>
      <c r="W43" s="106">
        <f t="shared" si="4"/>
        <v>0</v>
      </c>
      <c r="X43" s="28">
        <f t="shared" si="6"/>
        <v>0</v>
      </c>
      <c r="Y43" s="28">
        <f t="shared" si="6"/>
        <v>0</v>
      </c>
      <c r="Z43" s="28">
        <f t="shared" si="6"/>
        <v>0</v>
      </c>
      <c r="AA43" s="28">
        <f t="shared" si="6"/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2"/>
        <v>0</v>
      </c>
      <c r="Q44" s="28">
        <f t="shared" si="7"/>
        <v>0</v>
      </c>
      <c r="R44" s="28">
        <f t="shared" si="7"/>
        <v>0</v>
      </c>
      <c r="S44" s="28">
        <f t="shared" si="7"/>
        <v>0</v>
      </c>
      <c r="T44" s="28">
        <f t="shared" si="7"/>
        <v>0</v>
      </c>
      <c r="U44" s="28">
        <f t="shared" si="7"/>
        <v>0</v>
      </c>
      <c r="V44" s="28">
        <f t="shared" si="7"/>
        <v>0</v>
      </c>
      <c r="W44" s="106">
        <f t="shared" si="4"/>
        <v>0</v>
      </c>
      <c r="X44" s="28">
        <f t="shared" si="6"/>
        <v>0</v>
      </c>
      <c r="Y44" s="28">
        <f t="shared" si="6"/>
        <v>0</v>
      </c>
      <c r="Z44" s="28">
        <f t="shared" si="6"/>
        <v>0</v>
      </c>
      <c r="AA44" s="28">
        <f t="shared" si="6"/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2"/>
        <v>0</v>
      </c>
      <c r="Q45" s="28">
        <f t="shared" si="7"/>
        <v>0</v>
      </c>
      <c r="R45" s="28">
        <f t="shared" si="7"/>
        <v>0</v>
      </c>
      <c r="S45" s="28">
        <f t="shared" si="7"/>
        <v>0</v>
      </c>
      <c r="T45" s="28">
        <f t="shared" si="7"/>
        <v>0</v>
      </c>
      <c r="U45" s="28">
        <f t="shared" si="7"/>
        <v>0</v>
      </c>
      <c r="V45" s="28">
        <f t="shared" si="7"/>
        <v>0</v>
      </c>
      <c r="W45" s="106">
        <f t="shared" si="4"/>
        <v>0</v>
      </c>
      <c r="X45" s="28">
        <f t="shared" si="6"/>
        <v>0</v>
      </c>
      <c r="Y45" s="28">
        <f t="shared" si="6"/>
        <v>0</v>
      </c>
      <c r="Z45" s="28">
        <f t="shared" si="6"/>
        <v>0</v>
      </c>
      <c r="AA45" s="28">
        <f t="shared" si="6"/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2"/>
        <v>0</v>
      </c>
      <c r="Q46" s="28">
        <f t="shared" si="7"/>
        <v>0</v>
      </c>
      <c r="R46" s="28">
        <f t="shared" si="7"/>
        <v>0</v>
      </c>
      <c r="S46" s="28">
        <f t="shared" si="7"/>
        <v>0</v>
      </c>
      <c r="T46" s="28">
        <f t="shared" si="7"/>
        <v>0</v>
      </c>
      <c r="U46" s="28">
        <f t="shared" si="7"/>
        <v>0</v>
      </c>
      <c r="V46" s="28">
        <f t="shared" si="7"/>
        <v>0</v>
      </c>
      <c r="W46" s="106">
        <f t="shared" si="4"/>
        <v>0</v>
      </c>
      <c r="X46" s="28">
        <f t="shared" si="6"/>
        <v>0</v>
      </c>
      <c r="Y46" s="28">
        <f t="shared" si="6"/>
        <v>0</v>
      </c>
      <c r="Z46" s="28">
        <f t="shared" si="6"/>
        <v>0</v>
      </c>
      <c r="AA46" s="28">
        <f t="shared" si="6"/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2"/>
        <v>0</v>
      </c>
      <c r="Q47" s="28">
        <f t="shared" si="7"/>
        <v>0</v>
      </c>
      <c r="R47" s="28">
        <f t="shared" si="7"/>
        <v>0</v>
      </c>
      <c r="S47" s="28">
        <f t="shared" si="7"/>
        <v>0</v>
      </c>
      <c r="T47" s="28">
        <f t="shared" si="7"/>
        <v>0</v>
      </c>
      <c r="U47" s="28">
        <f t="shared" si="7"/>
        <v>0</v>
      </c>
      <c r="V47" s="28">
        <f t="shared" si="7"/>
        <v>0</v>
      </c>
      <c r="W47" s="106">
        <f t="shared" si="4"/>
        <v>0</v>
      </c>
      <c r="X47" s="28">
        <f t="shared" si="6"/>
        <v>0</v>
      </c>
      <c r="Y47" s="28">
        <f t="shared" si="6"/>
        <v>0</v>
      </c>
      <c r="Z47" s="28">
        <f t="shared" si="6"/>
        <v>0</v>
      </c>
      <c r="AA47" s="28">
        <f t="shared" si="6"/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2"/>
        <v>0</v>
      </c>
      <c r="Q48" s="28">
        <f t="shared" si="7"/>
        <v>0</v>
      </c>
      <c r="R48" s="28">
        <f t="shared" si="7"/>
        <v>0</v>
      </c>
      <c r="S48" s="28">
        <f t="shared" si="7"/>
        <v>0</v>
      </c>
      <c r="T48" s="28">
        <f t="shared" si="7"/>
        <v>0</v>
      </c>
      <c r="U48" s="28">
        <f t="shared" si="7"/>
        <v>0</v>
      </c>
      <c r="V48" s="28">
        <f t="shared" si="7"/>
        <v>0</v>
      </c>
      <c r="W48" s="106">
        <f t="shared" si="4"/>
        <v>0</v>
      </c>
      <c r="X48" s="28">
        <f t="shared" si="6"/>
        <v>0</v>
      </c>
      <c r="Y48" s="28">
        <f t="shared" si="6"/>
        <v>0</v>
      </c>
      <c r="Z48" s="28">
        <f t="shared" si="6"/>
        <v>0</v>
      </c>
      <c r="AA48" s="28">
        <f t="shared" si="6"/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2"/>
        <v>0</v>
      </c>
      <c r="Q49" s="28">
        <f t="shared" si="7"/>
        <v>0</v>
      </c>
      <c r="R49" s="28">
        <f t="shared" si="7"/>
        <v>0</v>
      </c>
      <c r="S49" s="28">
        <f t="shared" si="7"/>
        <v>0</v>
      </c>
      <c r="T49" s="28">
        <f t="shared" si="7"/>
        <v>0</v>
      </c>
      <c r="U49" s="28">
        <f t="shared" si="7"/>
        <v>0</v>
      </c>
      <c r="V49" s="28">
        <f t="shared" si="7"/>
        <v>0</v>
      </c>
      <c r="W49" s="106">
        <f t="shared" si="4"/>
        <v>0</v>
      </c>
      <c r="X49" s="28">
        <f t="shared" si="6"/>
        <v>0</v>
      </c>
      <c r="Y49" s="28">
        <f t="shared" si="6"/>
        <v>0</v>
      </c>
      <c r="Z49" s="28">
        <f t="shared" si="6"/>
        <v>0</v>
      </c>
      <c r="AA49" s="28">
        <f t="shared" si="6"/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2"/>
        <v>0</v>
      </c>
      <c r="Q50" s="28">
        <f t="shared" si="7"/>
        <v>0</v>
      </c>
      <c r="R50" s="28">
        <f t="shared" si="7"/>
        <v>0</v>
      </c>
      <c r="S50" s="28">
        <f t="shared" si="7"/>
        <v>0</v>
      </c>
      <c r="T50" s="28">
        <f t="shared" si="7"/>
        <v>0</v>
      </c>
      <c r="U50" s="28">
        <f t="shared" si="7"/>
        <v>0</v>
      </c>
      <c r="V50" s="28">
        <f t="shared" si="7"/>
        <v>0</v>
      </c>
      <c r="W50" s="106">
        <f t="shared" si="4"/>
        <v>0</v>
      </c>
      <c r="X50" s="28">
        <f t="shared" si="6"/>
        <v>0</v>
      </c>
      <c r="Y50" s="28">
        <f t="shared" si="6"/>
        <v>0</v>
      </c>
      <c r="Z50" s="28">
        <f t="shared" si="6"/>
        <v>0</v>
      </c>
      <c r="AA50" s="28">
        <f t="shared" si="6"/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2"/>
        <v>0</v>
      </c>
      <c r="Q51" s="28">
        <f t="shared" si="7"/>
        <v>0</v>
      </c>
      <c r="R51" s="28">
        <f t="shared" si="7"/>
        <v>0</v>
      </c>
      <c r="S51" s="28">
        <f t="shared" si="7"/>
        <v>0</v>
      </c>
      <c r="T51" s="28">
        <f t="shared" si="7"/>
        <v>0</v>
      </c>
      <c r="U51" s="28">
        <f t="shared" si="7"/>
        <v>0</v>
      </c>
      <c r="V51" s="28">
        <f t="shared" si="7"/>
        <v>0</v>
      </c>
      <c r="W51" s="106">
        <f t="shared" si="4"/>
        <v>0</v>
      </c>
      <c r="X51" s="28">
        <f t="shared" si="6"/>
        <v>0</v>
      </c>
      <c r="Y51" s="28">
        <f t="shared" si="6"/>
        <v>0</v>
      </c>
      <c r="Z51" s="28">
        <f t="shared" si="6"/>
        <v>0</v>
      </c>
      <c r="AA51" s="28">
        <f t="shared" si="6"/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2"/>
        <v>0</v>
      </c>
      <c r="Q52" s="28">
        <f t="shared" ref="Q52:V61" si="8">$Q$21</f>
        <v>0</v>
      </c>
      <c r="R52" s="28">
        <f t="shared" si="8"/>
        <v>0</v>
      </c>
      <c r="S52" s="28">
        <f t="shared" si="8"/>
        <v>0</v>
      </c>
      <c r="T52" s="28">
        <f t="shared" si="8"/>
        <v>0</v>
      </c>
      <c r="U52" s="28">
        <f t="shared" si="8"/>
        <v>0</v>
      </c>
      <c r="V52" s="28">
        <f t="shared" si="8"/>
        <v>0</v>
      </c>
      <c r="W52" s="106">
        <f t="shared" si="4"/>
        <v>0</v>
      </c>
      <c r="X52" s="28">
        <f t="shared" si="6"/>
        <v>0</v>
      </c>
      <c r="Y52" s="28">
        <f t="shared" si="6"/>
        <v>0</v>
      </c>
      <c r="Z52" s="28">
        <f t="shared" si="6"/>
        <v>0</v>
      </c>
      <c r="AA52" s="28">
        <f t="shared" si="6"/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2"/>
        <v>0</v>
      </c>
      <c r="Q53" s="28">
        <f t="shared" si="8"/>
        <v>0</v>
      </c>
      <c r="R53" s="28">
        <f t="shared" si="8"/>
        <v>0</v>
      </c>
      <c r="S53" s="28">
        <f t="shared" si="8"/>
        <v>0</v>
      </c>
      <c r="T53" s="28">
        <f t="shared" si="8"/>
        <v>0</v>
      </c>
      <c r="U53" s="28">
        <f t="shared" si="8"/>
        <v>0</v>
      </c>
      <c r="V53" s="28">
        <f t="shared" si="8"/>
        <v>0</v>
      </c>
      <c r="W53" s="106">
        <f t="shared" si="4"/>
        <v>0</v>
      </c>
      <c r="X53" s="28">
        <f t="shared" si="6"/>
        <v>0</v>
      </c>
      <c r="Y53" s="28">
        <f t="shared" si="6"/>
        <v>0</v>
      </c>
      <c r="Z53" s="28">
        <f t="shared" si="6"/>
        <v>0</v>
      </c>
      <c r="AA53" s="28">
        <f t="shared" si="6"/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2"/>
        <v>0</v>
      </c>
      <c r="Q54" s="28">
        <f t="shared" si="8"/>
        <v>0</v>
      </c>
      <c r="R54" s="28">
        <f t="shared" si="8"/>
        <v>0</v>
      </c>
      <c r="S54" s="28">
        <f t="shared" si="8"/>
        <v>0</v>
      </c>
      <c r="T54" s="28">
        <f t="shared" si="8"/>
        <v>0</v>
      </c>
      <c r="U54" s="28">
        <f t="shared" si="8"/>
        <v>0</v>
      </c>
      <c r="V54" s="28">
        <f t="shared" si="8"/>
        <v>0</v>
      </c>
      <c r="W54" s="106">
        <f t="shared" si="4"/>
        <v>0</v>
      </c>
      <c r="X54" s="28">
        <f t="shared" si="6"/>
        <v>0</v>
      </c>
      <c r="Y54" s="28">
        <f t="shared" si="6"/>
        <v>0</v>
      </c>
      <c r="Z54" s="28">
        <f t="shared" si="6"/>
        <v>0</v>
      </c>
      <c r="AA54" s="28">
        <f t="shared" si="6"/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2"/>
        <v>0</v>
      </c>
      <c r="Q55" s="28">
        <f t="shared" si="8"/>
        <v>0</v>
      </c>
      <c r="R55" s="28">
        <f t="shared" si="8"/>
        <v>0</v>
      </c>
      <c r="S55" s="28">
        <f t="shared" si="8"/>
        <v>0</v>
      </c>
      <c r="T55" s="28">
        <f t="shared" si="8"/>
        <v>0</v>
      </c>
      <c r="U55" s="28">
        <f t="shared" si="8"/>
        <v>0</v>
      </c>
      <c r="V55" s="28">
        <f t="shared" si="8"/>
        <v>0</v>
      </c>
      <c r="W55" s="106">
        <f t="shared" si="4"/>
        <v>0</v>
      </c>
      <c r="X55" s="28">
        <f t="shared" si="6"/>
        <v>0</v>
      </c>
      <c r="Y55" s="28">
        <f t="shared" si="6"/>
        <v>0</v>
      </c>
      <c r="Z55" s="28">
        <f t="shared" si="6"/>
        <v>0</v>
      </c>
      <c r="AA55" s="28">
        <f t="shared" si="6"/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2"/>
        <v>0</v>
      </c>
      <c r="Q56" s="28">
        <f t="shared" si="8"/>
        <v>0</v>
      </c>
      <c r="R56" s="28">
        <f t="shared" si="8"/>
        <v>0</v>
      </c>
      <c r="S56" s="28">
        <f t="shared" si="8"/>
        <v>0</v>
      </c>
      <c r="T56" s="28">
        <f t="shared" si="8"/>
        <v>0</v>
      </c>
      <c r="U56" s="28">
        <f t="shared" si="8"/>
        <v>0</v>
      </c>
      <c r="V56" s="28">
        <f t="shared" si="8"/>
        <v>0</v>
      </c>
      <c r="W56" s="106">
        <f t="shared" si="4"/>
        <v>0</v>
      </c>
      <c r="X56" s="28">
        <f t="shared" si="6"/>
        <v>0</v>
      </c>
      <c r="Y56" s="28">
        <f t="shared" si="6"/>
        <v>0</v>
      </c>
      <c r="Z56" s="28">
        <f t="shared" si="6"/>
        <v>0</v>
      </c>
      <c r="AA56" s="28">
        <f t="shared" si="6"/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2"/>
        <v>0</v>
      </c>
      <c r="Q57" s="28">
        <f t="shared" si="8"/>
        <v>0</v>
      </c>
      <c r="R57" s="28">
        <f t="shared" si="8"/>
        <v>0</v>
      </c>
      <c r="S57" s="28">
        <f t="shared" si="8"/>
        <v>0</v>
      </c>
      <c r="T57" s="28">
        <f t="shared" si="8"/>
        <v>0</v>
      </c>
      <c r="U57" s="28">
        <f t="shared" si="8"/>
        <v>0</v>
      </c>
      <c r="V57" s="28">
        <f t="shared" si="8"/>
        <v>0</v>
      </c>
      <c r="W57" s="106">
        <f t="shared" si="4"/>
        <v>0</v>
      </c>
      <c r="X57" s="28">
        <f t="shared" si="6"/>
        <v>0</v>
      </c>
      <c r="Y57" s="28">
        <f t="shared" si="6"/>
        <v>0</v>
      </c>
      <c r="Z57" s="28">
        <f t="shared" si="6"/>
        <v>0</v>
      </c>
      <c r="AA57" s="28">
        <f t="shared" si="6"/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2"/>
        <v>0</v>
      </c>
      <c r="Q58" s="28">
        <f t="shared" si="8"/>
        <v>0</v>
      </c>
      <c r="R58" s="28">
        <f t="shared" si="8"/>
        <v>0</v>
      </c>
      <c r="S58" s="28">
        <f t="shared" si="8"/>
        <v>0</v>
      </c>
      <c r="T58" s="28">
        <f t="shared" si="8"/>
        <v>0</v>
      </c>
      <c r="U58" s="28">
        <f t="shared" si="8"/>
        <v>0</v>
      </c>
      <c r="V58" s="28">
        <f t="shared" si="8"/>
        <v>0</v>
      </c>
      <c r="W58" s="106">
        <f t="shared" si="4"/>
        <v>0</v>
      </c>
      <c r="X58" s="28">
        <f t="shared" si="6"/>
        <v>0</v>
      </c>
      <c r="Y58" s="28">
        <f t="shared" si="6"/>
        <v>0</v>
      </c>
      <c r="Z58" s="28">
        <f t="shared" si="6"/>
        <v>0</v>
      </c>
      <c r="AA58" s="28">
        <f t="shared" si="6"/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2"/>
        <v>0</v>
      </c>
      <c r="Q59" s="28">
        <f t="shared" si="8"/>
        <v>0</v>
      </c>
      <c r="R59" s="28">
        <f t="shared" si="8"/>
        <v>0</v>
      </c>
      <c r="S59" s="28">
        <f t="shared" si="8"/>
        <v>0</v>
      </c>
      <c r="T59" s="28">
        <f t="shared" si="8"/>
        <v>0</v>
      </c>
      <c r="U59" s="28">
        <f t="shared" si="8"/>
        <v>0</v>
      </c>
      <c r="V59" s="28">
        <f t="shared" si="8"/>
        <v>0</v>
      </c>
      <c r="W59" s="106">
        <f t="shared" si="4"/>
        <v>0</v>
      </c>
      <c r="X59" s="28">
        <f t="shared" si="6"/>
        <v>0</v>
      </c>
      <c r="Y59" s="28">
        <f t="shared" si="6"/>
        <v>0</v>
      </c>
      <c r="Z59" s="28">
        <f t="shared" si="6"/>
        <v>0</v>
      </c>
      <c r="AA59" s="28">
        <f t="shared" si="6"/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2"/>
        <v>0</v>
      </c>
      <c r="Q60" s="28">
        <f t="shared" si="8"/>
        <v>0</v>
      </c>
      <c r="R60" s="28">
        <f t="shared" si="8"/>
        <v>0</v>
      </c>
      <c r="S60" s="28">
        <f t="shared" si="8"/>
        <v>0</v>
      </c>
      <c r="T60" s="28">
        <f t="shared" si="8"/>
        <v>0</v>
      </c>
      <c r="U60" s="28">
        <f t="shared" si="8"/>
        <v>0</v>
      </c>
      <c r="V60" s="28">
        <f t="shared" si="8"/>
        <v>0</v>
      </c>
      <c r="W60" s="106">
        <f t="shared" si="4"/>
        <v>0</v>
      </c>
      <c r="X60" s="28">
        <f t="shared" si="6"/>
        <v>0</v>
      </c>
      <c r="Y60" s="28">
        <f t="shared" si="6"/>
        <v>0</v>
      </c>
      <c r="Z60" s="28">
        <f t="shared" si="6"/>
        <v>0</v>
      </c>
      <c r="AA60" s="28">
        <f t="shared" si="6"/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2"/>
        <v>0</v>
      </c>
      <c r="Q61" s="28">
        <f t="shared" si="8"/>
        <v>0</v>
      </c>
      <c r="R61" s="28">
        <f t="shared" si="8"/>
        <v>0</v>
      </c>
      <c r="S61" s="28">
        <f t="shared" si="8"/>
        <v>0</v>
      </c>
      <c r="T61" s="28">
        <f t="shared" si="8"/>
        <v>0</v>
      </c>
      <c r="U61" s="28">
        <f t="shared" si="8"/>
        <v>0</v>
      </c>
      <c r="V61" s="28">
        <f t="shared" si="8"/>
        <v>0</v>
      </c>
      <c r="W61" s="106">
        <f t="shared" si="4"/>
        <v>0</v>
      </c>
      <c r="X61" s="28">
        <f t="shared" ref="X61:AA80" si="9">$Q$21</f>
        <v>0</v>
      </c>
      <c r="Y61" s="28">
        <f t="shared" si="9"/>
        <v>0</v>
      </c>
      <c r="Z61" s="28">
        <f t="shared" si="9"/>
        <v>0</v>
      </c>
      <c r="AA61" s="28">
        <f t="shared" si="9"/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2"/>
        <v>0</v>
      </c>
      <c r="Q62" s="28">
        <f t="shared" ref="Q62:V71" si="10">$Q$21</f>
        <v>0</v>
      </c>
      <c r="R62" s="28">
        <f t="shared" si="10"/>
        <v>0</v>
      </c>
      <c r="S62" s="28">
        <f t="shared" si="10"/>
        <v>0</v>
      </c>
      <c r="T62" s="28">
        <f t="shared" si="10"/>
        <v>0</v>
      </c>
      <c r="U62" s="28">
        <f t="shared" si="10"/>
        <v>0</v>
      </c>
      <c r="V62" s="28">
        <f t="shared" si="10"/>
        <v>0</v>
      </c>
      <c r="W62" s="106">
        <f t="shared" si="4"/>
        <v>0</v>
      </c>
      <c r="X62" s="28">
        <f t="shared" si="9"/>
        <v>0</v>
      </c>
      <c r="Y62" s="28">
        <f t="shared" si="9"/>
        <v>0</v>
      </c>
      <c r="Z62" s="28">
        <f t="shared" si="9"/>
        <v>0</v>
      </c>
      <c r="AA62" s="28">
        <f t="shared" si="9"/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2"/>
        <v>0</v>
      </c>
      <c r="Q63" s="28">
        <f t="shared" si="10"/>
        <v>0</v>
      </c>
      <c r="R63" s="28">
        <f t="shared" si="10"/>
        <v>0</v>
      </c>
      <c r="S63" s="28">
        <f t="shared" si="10"/>
        <v>0</v>
      </c>
      <c r="T63" s="28">
        <f t="shared" si="10"/>
        <v>0</v>
      </c>
      <c r="U63" s="28">
        <f t="shared" si="10"/>
        <v>0</v>
      </c>
      <c r="V63" s="28">
        <f t="shared" si="10"/>
        <v>0</v>
      </c>
      <c r="W63" s="106">
        <f t="shared" si="4"/>
        <v>0</v>
      </c>
      <c r="X63" s="28">
        <f t="shared" si="9"/>
        <v>0</v>
      </c>
      <c r="Y63" s="28">
        <f t="shared" si="9"/>
        <v>0</v>
      </c>
      <c r="Z63" s="28">
        <f t="shared" si="9"/>
        <v>0</v>
      </c>
      <c r="AA63" s="28">
        <f t="shared" si="9"/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2"/>
        <v>0</v>
      </c>
      <c r="Q64" s="28">
        <f t="shared" si="10"/>
        <v>0</v>
      </c>
      <c r="R64" s="28">
        <f t="shared" si="10"/>
        <v>0</v>
      </c>
      <c r="S64" s="28">
        <f t="shared" si="10"/>
        <v>0</v>
      </c>
      <c r="T64" s="28">
        <f t="shared" si="10"/>
        <v>0</v>
      </c>
      <c r="U64" s="28">
        <f t="shared" si="10"/>
        <v>0</v>
      </c>
      <c r="V64" s="28">
        <f t="shared" si="10"/>
        <v>0</v>
      </c>
      <c r="W64" s="106">
        <f t="shared" si="4"/>
        <v>0</v>
      </c>
      <c r="X64" s="28">
        <f t="shared" si="9"/>
        <v>0</v>
      </c>
      <c r="Y64" s="28">
        <f t="shared" si="9"/>
        <v>0</v>
      </c>
      <c r="Z64" s="28">
        <f t="shared" si="9"/>
        <v>0</v>
      </c>
      <c r="AA64" s="28">
        <f t="shared" si="9"/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2"/>
        <v>0</v>
      </c>
      <c r="Q65" s="28">
        <f t="shared" si="10"/>
        <v>0</v>
      </c>
      <c r="R65" s="28">
        <f t="shared" si="10"/>
        <v>0</v>
      </c>
      <c r="S65" s="28">
        <f t="shared" si="10"/>
        <v>0</v>
      </c>
      <c r="T65" s="28">
        <f t="shared" si="10"/>
        <v>0</v>
      </c>
      <c r="U65" s="28">
        <f t="shared" si="10"/>
        <v>0</v>
      </c>
      <c r="V65" s="28">
        <f t="shared" si="10"/>
        <v>0</v>
      </c>
      <c r="W65" s="106">
        <f t="shared" si="4"/>
        <v>0</v>
      </c>
      <c r="X65" s="28">
        <f t="shared" si="9"/>
        <v>0</v>
      </c>
      <c r="Y65" s="28">
        <f t="shared" si="9"/>
        <v>0</v>
      </c>
      <c r="Z65" s="28">
        <f t="shared" si="9"/>
        <v>0</v>
      </c>
      <c r="AA65" s="28">
        <f t="shared" si="9"/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2"/>
        <v>0</v>
      </c>
      <c r="Q66" s="28">
        <f t="shared" si="10"/>
        <v>0</v>
      </c>
      <c r="R66" s="28">
        <f t="shared" si="10"/>
        <v>0</v>
      </c>
      <c r="S66" s="28">
        <f t="shared" si="10"/>
        <v>0</v>
      </c>
      <c r="T66" s="28">
        <f t="shared" si="10"/>
        <v>0</v>
      </c>
      <c r="U66" s="28">
        <f t="shared" si="10"/>
        <v>0</v>
      </c>
      <c r="V66" s="28">
        <f t="shared" si="10"/>
        <v>0</v>
      </c>
      <c r="W66" s="106">
        <f t="shared" si="4"/>
        <v>0</v>
      </c>
      <c r="X66" s="28">
        <f t="shared" si="9"/>
        <v>0</v>
      </c>
      <c r="Y66" s="28">
        <f t="shared" si="9"/>
        <v>0</v>
      </c>
      <c r="Z66" s="28">
        <f t="shared" si="9"/>
        <v>0</v>
      </c>
      <c r="AA66" s="28">
        <f t="shared" si="9"/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2"/>
        <v>0</v>
      </c>
      <c r="Q67" s="28">
        <f t="shared" si="10"/>
        <v>0</v>
      </c>
      <c r="R67" s="28">
        <f t="shared" si="10"/>
        <v>0</v>
      </c>
      <c r="S67" s="28">
        <f t="shared" si="10"/>
        <v>0</v>
      </c>
      <c r="T67" s="28">
        <f t="shared" si="10"/>
        <v>0</v>
      </c>
      <c r="U67" s="28">
        <f t="shared" si="10"/>
        <v>0</v>
      </c>
      <c r="V67" s="28">
        <f t="shared" si="10"/>
        <v>0</v>
      </c>
      <c r="W67" s="106">
        <f t="shared" si="4"/>
        <v>0</v>
      </c>
      <c r="X67" s="28">
        <f t="shared" si="9"/>
        <v>0</v>
      </c>
      <c r="Y67" s="28">
        <f t="shared" si="9"/>
        <v>0</v>
      </c>
      <c r="Z67" s="28">
        <f t="shared" si="9"/>
        <v>0</v>
      </c>
      <c r="AA67" s="28">
        <f t="shared" si="9"/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2"/>
        <v>0</v>
      </c>
      <c r="Q68" s="28">
        <f t="shared" si="10"/>
        <v>0</v>
      </c>
      <c r="R68" s="28">
        <f t="shared" si="10"/>
        <v>0</v>
      </c>
      <c r="S68" s="28">
        <f t="shared" si="10"/>
        <v>0</v>
      </c>
      <c r="T68" s="28">
        <f t="shared" si="10"/>
        <v>0</v>
      </c>
      <c r="U68" s="28">
        <f t="shared" si="10"/>
        <v>0</v>
      </c>
      <c r="V68" s="28">
        <f t="shared" si="10"/>
        <v>0</v>
      </c>
      <c r="W68" s="106">
        <f t="shared" si="4"/>
        <v>0</v>
      </c>
      <c r="X68" s="28">
        <f t="shared" si="9"/>
        <v>0</v>
      </c>
      <c r="Y68" s="28">
        <f t="shared" si="9"/>
        <v>0</v>
      </c>
      <c r="Z68" s="28">
        <f t="shared" si="9"/>
        <v>0</v>
      </c>
      <c r="AA68" s="28">
        <f t="shared" si="9"/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2"/>
        <v>0</v>
      </c>
      <c r="Q69" s="28">
        <f t="shared" si="10"/>
        <v>0</v>
      </c>
      <c r="R69" s="28">
        <f t="shared" si="10"/>
        <v>0</v>
      </c>
      <c r="S69" s="28">
        <f t="shared" si="10"/>
        <v>0</v>
      </c>
      <c r="T69" s="28">
        <f t="shared" si="10"/>
        <v>0</v>
      </c>
      <c r="U69" s="28">
        <f t="shared" si="10"/>
        <v>0</v>
      </c>
      <c r="V69" s="28">
        <f t="shared" si="10"/>
        <v>0</v>
      </c>
      <c r="W69" s="106">
        <f t="shared" si="4"/>
        <v>0</v>
      </c>
      <c r="X69" s="28">
        <f t="shared" si="9"/>
        <v>0</v>
      </c>
      <c r="Y69" s="28">
        <f t="shared" si="9"/>
        <v>0</v>
      </c>
      <c r="Z69" s="28">
        <f t="shared" si="9"/>
        <v>0</v>
      </c>
      <c r="AA69" s="28">
        <f t="shared" si="9"/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2"/>
        <v>0</v>
      </c>
      <c r="Q70" s="28">
        <f t="shared" si="10"/>
        <v>0</v>
      </c>
      <c r="R70" s="28">
        <f t="shared" si="10"/>
        <v>0</v>
      </c>
      <c r="S70" s="28">
        <f t="shared" si="10"/>
        <v>0</v>
      </c>
      <c r="T70" s="28">
        <f t="shared" si="10"/>
        <v>0</v>
      </c>
      <c r="U70" s="28">
        <f t="shared" si="10"/>
        <v>0</v>
      </c>
      <c r="V70" s="28">
        <f t="shared" si="10"/>
        <v>0</v>
      </c>
      <c r="W70" s="106">
        <f t="shared" si="4"/>
        <v>0</v>
      </c>
      <c r="X70" s="28">
        <f t="shared" si="9"/>
        <v>0</v>
      </c>
      <c r="Y70" s="28">
        <f t="shared" si="9"/>
        <v>0</v>
      </c>
      <c r="Z70" s="28">
        <f t="shared" si="9"/>
        <v>0</v>
      </c>
      <c r="AA70" s="28">
        <f t="shared" si="9"/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2"/>
        <v>0</v>
      </c>
      <c r="Q71" s="28">
        <f t="shared" si="10"/>
        <v>0</v>
      </c>
      <c r="R71" s="28">
        <f t="shared" si="10"/>
        <v>0</v>
      </c>
      <c r="S71" s="28">
        <f t="shared" si="10"/>
        <v>0</v>
      </c>
      <c r="T71" s="28">
        <f t="shared" si="10"/>
        <v>0</v>
      </c>
      <c r="U71" s="28">
        <f t="shared" si="10"/>
        <v>0</v>
      </c>
      <c r="V71" s="28">
        <f t="shared" si="10"/>
        <v>0</v>
      </c>
      <c r="W71" s="106">
        <f t="shared" si="4"/>
        <v>0</v>
      </c>
      <c r="X71" s="28">
        <f t="shared" si="9"/>
        <v>0</v>
      </c>
      <c r="Y71" s="28">
        <f t="shared" si="9"/>
        <v>0</v>
      </c>
      <c r="Z71" s="28">
        <f t="shared" si="9"/>
        <v>0</v>
      </c>
      <c r="AA71" s="28">
        <f t="shared" si="9"/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2"/>
        <v>0</v>
      </c>
      <c r="Q72" s="28">
        <f t="shared" ref="Q72:V81" si="11">$Q$21</f>
        <v>0</v>
      </c>
      <c r="R72" s="28">
        <f t="shared" si="11"/>
        <v>0</v>
      </c>
      <c r="S72" s="28">
        <f t="shared" si="11"/>
        <v>0</v>
      </c>
      <c r="T72" s="28">
        <f t="shared" si="11"/>
        <v>0</v>
      </c>
      <c r="U72" s="28">
        <f t="shared" si="11"/>
        <v>0</v>
      </c>
      <c r="V72" s="28">
        <f t="shared" si="11"/>
        <v>0</v>
      </c>
      <c r="W72" s="106">
        <f t="shared" si="4"/>
        <v>0</v>
      </c>
      <c r="X72" s="28">
        <f t="shared" si="9"/>
        <v>0</v>
      </c>
      <c r="Y72" s="28">
        <f t="shared" si="9"/>
        <v>0</v>
      </c>
      <c r="Z72" s="28">
        <f t="shared" si="9"/>
        <v>0</v>
      </c>
      <c r="AA72" s="28">
        <f t="shared" si="9"/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2"/>
        <v>0</v>
      </c>
      <c r="Q73" s="28">
        <f t="shared" si="11"/>
        <v>0</v>
      </c>
      <c r="R73" s="28">
        <f t="shared" si="11"/>
        <v>0</v>
      </c>
      <c r="S73" s="28">
        <f t="shared" si="11"/>
        <v>0</v>
      </c>
      <c r="T73" s="28">
        <f t="shared" si="11"/>
        <v>0</v>
      </c>
      <c r="U73" s="28">
        <f t="shared" si="11"/>
        <v>0</v>
      </c>
      <c r="V73" s="28">
        <f t="shared" si="11"/>
        <v>0</v>
      </c>
      <c r="W73" s="106">
        <f t="shared" si="4"/>
        <v>0</v>
      </c>
      <c r="X73" s="28">
        <f t="shared" si="9"/>
        <v>0</v>
      </c>
      <c r="Y73" s="28">
        <f t="shared" si="9"/>
        <v>0</v>
      </c>
      <c r="Z73" s="28">
        <f t="shared" si="9"/>
        <v>0</v>
      </c>
      <c r="AA73" s="28">
        <f t="shared" si="9"/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2"/>
        <v>0</v>
      </c>
      <c r="Q74" s="28">
        <f t="shared" si="11"/>
        <v>0</v>
      </c>
      <c r="R74" s="28">
        <f t="shared" si="11"/>
        <v>0</v>
      </c>
      <c r="S74" s="28">
        <f t="shared" si="11"/>
        <v>0</v>
      </c>
      <c r="T74" s="28">
        <f t="shared" si="11"/>
        <v>0</v>
      </c>
      <c r="U74" s="28">
        <f t="shared" si="11"/>
        <v>0</v>
      </c>
      <c r="V74" s="28">
        <f t="shared" si="11"/>
        <v>0</v>
      </c>
      <c r="W74" s="106">
        <f t="shared" si="4"/>
        <v>0</v>
      </c>
      <c r="X74" s="28">
        <f t="shared" si="9"/>
        <v>0</v>
      </c>
      <c r="Y74" s="28">
        <f t="shared" si="9"/>
        <v>0</v>
      </c>
      <c r="Z74" s="28">
        <f t="shared" si="9"/>
        <v>0</v>
      </c>
      <c r="AA74" s="28">
        <f t="shared" si="9"/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2"/>
        <v>0</v>
      </c>
      <c r="Q75" s="28">
        <f t="shared" si="11"/>
        <v>0</v>
      </c>
      <c r="R75" s="28">
        <f t="shared" si="11"/>
        <v>0</v>
      </c>
      <c r="S75" s="28">
        <f t="shared" si="11"/>
        <v>0</v>
      </c>
      <c r="T75" s="28">
        <f t="shared" si="11"/>
        <v>0</v>
      </c>
      <c r="U75" s="28">
        <f t="shared" si="11"/>
        <v>0</v>
      </c>
      <c r="V75" s="28">
        <f t="shared" si="11"/>
        <v>0</v>
      </c>
      <c r="W75" s="106">
        <f t="shared" si="4"/>
        <v>0</v>
      </c>
      <c r="X75" s="28">
        <f t="shared" si="9"/>
        <v>0</v>
      </c>
      <c r="Y75" s="28">
        <f t="shared" si="9"/>
        <v>0</v>
      </c>
      <c r="Z75" s="28">
        <f t="shared" si="9"/>
        <v>0</v>
      </c>
      <c r="AA75" s="28">
        <f t="shared" si="9"/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2"/>
        <v>0</v>
      </c>
      <c r="Q76" s="28">
        <f t="shared" si="11"/>
        <v>0</v>
      </c>
      <c r="R76" s="28">
        <f t="shared" si="11"/>
        <v>0</v>
      </c>
      <c r="S76" s="28">
        <f t="shared" si="11"/>
        <v>0</v>
      </c>
      <c r="T76" s="28">
        <f t="shared" si="11"/>
        <v>0</v>
      </c>
      <c r="U76" s="28">
        <f t="shared" si="11"/>
        <v>0</v>
      </c>
      <c r="V76" s="28">
        <f t="shared" si="11"/>
        <v>0</v>
      </c>
      <c r="W76" s="106">
        <f t="shared" si="4"/>
        <v>0</v>
      </c>
      <c r="X76" s="28">
        <f t="shared" si="9"/>
        <v>0</v>
      </c>
      <c r="Y76" s="28">
        <f t="shared" si="9"/>
        <v>0</v>
      </c>
      <c r="Z76" s="28">
        <f t="shared" si="9"/>
        <v>0</v>
      </c>
      <c r="AA76" s="28">
        <f t="shared" si="9"/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2"/>
        <v>0</v>
      </c>
      <c r="Q77" s="28">
        <f t="shared" si="11"/>
        <v>0</v>
      </c>
      <c r="R77" s="28">
        <f t="shared" si="11"/>
        <v>0</v>
      </c>
      <c r="S77" s="28">
        <f t="shared" si="11"/>
        <v>0</v>
      </c>
      <c r="T77" s="28">
        <f t="shared" si="11"/>
        <v>0</v>
      </c>
      <c r="U77" s="28">
        <f t="shared" si="11"/>
        <v>0</v>
      </c>
      <c r="V77" s="28">
        <f t="shared" si="11"/>
        <v>0</v>
      </c>
      <c r="W77" s="106">
        <f t="shared" si="4"/>
        <v>0</v>
      </c>
      <c r="X77" s="28">
        <f t="shared" si="9"/>
        <v>0</v>
      </c>
      <c r="Y77" s="28">
        <f t="shared" si="9"/>
        <v>0</v>
      </c>
      <c r="Z77" s="28">
        <f t="shared" si="9"/>
        <v>0</v>
      </c>
      <c r="AA77" s="28">
        <f t="shared" si="9"/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2"/>
        <v>0</v>
      </c>
      <c r="Q78" s="28">
        <f t="shared" si="11"/>
        <v>0</v>
      </c>
      <c r="R78" s="28">
        <f t="shared" si="11"/>
        <v>0</v>
      </c>
      <c r="S78" s="28">
        <f t="shared" si="11"/>
        <v>0</v>
      </c>
      <c r="T78" s="28">
        <f t="shared" si="11"/>
        <v>0</v>
      </c>
      <c r="U78" s="28">
        <f t="shared" si="11"/>
        <v>0</v>
      </c>
      <c r="V78" s="28">
        <f t="shared" si="11"/>
        <v>0</v>
      </c>
      <c r="W78" s="106">
        <f t="shared" si="4"/>
        <v>0</v>
      </c>
      <c r="X78" s="28">
        <f t="shared" si="9"/>
        <v>0</v>
      </c>
      <c r="Y78" s="28">
        <f t="shared" si="9"/>
        <v>0</v>
      </c>
      <c r="Z78" s="28">
        <f t="shared" si="9"/>
        <v>0</v>
      </c>
      <c r="AA78" s="28">
        <f t="shared" si="9"/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2"/>
        <v>0</v>
      </c>
      <c r="Q79" s="28">
        <f t="shared" si="11"/>
        <v>0</v>
      </c>
      <c r="R79" s="28">
        <f t="shared" si="11"/>
        <v>0</v>
      </c>
      <c r="S79" s="28">
        <f t="shared" si="11"/>
        <v>0</v>
      </c>
      <c r="T79" s="28">
        <f t="shared" si="11"/>
        <v>0</v>
      </c>
      <c r="U79" s="28">
        <f t="shared" si="11"/>
        <v>0</v>
      </c>
      <c r="V79" s="28">
        <f t="shared" si="11"/>
        <v>0</v>
      </c>
      <c r="W79" s="106">
        <f t="shared" si="4"/>
        <v>0</v>
      </c>
      <c r="X79" s="28">
        <f t="shared" si="9"/>
        <v>0</v>
      </c>
      <c r="Y79" s="28">
        <f t="shared" si="9"/>
        <v>0</v>
      </c>
      <c r="Z79" s="28">
        <f t="shared" si="9"/>
        <v>0</v>
      </c>
      <c r="AA79" s="28">
        <f t="shared" si="9"/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2"/>
        <v>0</v>
      </c>
      <c r="Q80" s="28">
        <f t="shared" si="11"/>
        <v>0</v>
      </c>
      <c r="R80" s="28">
        <f t="shared" si="11"/>
        <v>0</v>
      </c>
      <c r="S80" s="28">
        <f t="shared" si="11"/>
        <v>0</v>
      </c>
      <c r="T80" s="28">
        <f t="shared" si="11"/>
        <v>0</v>
      </c>
      <c r="U80" s="28">
        <f t="shared" si="11"/>
        <v>0</v>
      </c>
      <c r="V80" s="28">
        <f t="shared" si="11"/>
        <v>0</v>
      </c>
      <c r="W80" s="106">
        <f t="shared" si="4"/>
        <v>0</v>
      </c>
      <c r="X80" s="28">
        <f t="shared" si="9"/>
        <v>0</v>
      </c>
      <c r="Y80" s="28">
        <f t="shared" si="9"/>
        <v>0</v>
      </c>
      <c r="Z80" s="28">
        <f t="shared" si="9"/>
        <v>0</v>
      </c>
      <c r="AA80" s="28">
        <f t="shared" si="9"/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2"/>
        <v>0</v>
      </c>
      <c r="Q81" s="28">
        <f t="shared" si="11"/>
        <v>0</v>
      </c>
      <c r="R81" s="28">
        <f t="shared" si="11"/>
        <v>0</v>
      </c>
      <c r="S81" s="28">
        <f t="shared" si="11"/>
        <v>0</v>
      </c>
      <c r="T81" s="28">
        <f t="shared" si="11"/>
        <v>0</v>
      </c>
      <c r="U81" s="28">
        <f t="shared" si="11"/>
        <v>0</v>
      </c>
      <c r="V81" s="28">
        <f t="shared" si="11"/>
        <v>0</v>
      </c>
      <c r="W81" s="106">
        <f t="shared" si="4"/>
        <v>0</v>
      </c>
      <c r="X81" s="28">
        <f t="shared" ref="X81:AA100" si="12">$Q$21</f>
        <v>0</v>
      </c>
      <c r="Y81" s="28">
        <f t="shared" si="12"/>
        <v>0</v>
      </c>
      <c r="Z81" s="28">
        <f t="shared" si="12"/>
        <v>0</v>
      </c>
      <c r="AA81" s="28">
        <f t="shared" si="12"/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2"/>
        <v>0</v>
      </c>
      <c r="Q82" s="28">
        <f t="shared" ref="Q82:V91" si="13">$Q$21</f>
        <v>0</v>
      </c>
      <c r="R82" s="28">
        <f t="shared" si="13"/>
        <v>0</v>
      </c>
      <c r="S82" s="28">
        <f t="shared" si="13"/>
        <v>0</v>
      </c>
      <c r="T82" s="28">
        <f t="shared" si="13"/>
        <v>0</v>
      </c>
      <c r="U82" s="28">
        <f t="shared" si="13"/>
        <v>0</v>
      </c>
      <c r="V82" s="28">
        <f t="shared" si="13"/>
        <v>0</v>
      </c>
      <c r="W82" s="106">
        <f t="shared" si="4"/>
        <v>0</v>
      </c>
      <c r="X82" s="28">
        <f t="shared" si="12"/>
        <v>0</v>
      </c>
      <c r="Y82" s="28">
        <f t="shared" si="12"/>
        <v>0</v>
      </c>
      <c r="Z82" s="28">
        <f t="shared" si="12"/>
        <v>0</v>
      </c>
      <c r="AA82" s="28">
        <f t="shared" si="12"/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2"/>
        <v>0</v>
      </c>
      <c r="Q83" s="28">
        <f t="shared" si="13"/>
        <v>0</v>
      </c>
      <c r="R83" s="28">
        <f t="shared" si="13"/>
        <v>0</v>
      </c>
      <c r="S83" s="28">
        <f t="shared" si="13"/>
        <v>0</v>
      </c>
      <c r="T83" s="28">
        <f t="shared" si="13"/>
        <v>0</v>
      </c>
      <c r="U83" s="28">
        <f t="shared" si="13"/>
        <v>0</v>
      </c>
      <c r="V83" s="28">
        <f t="shared" si="13"/>
        <v>0</v>
      </c>
      <c r="W83" s="106">
        <f t="shared" si="4"/>
        <v>0</v>
      </c>
      <c r="X83" s="28">
        <f t="shared" si="12"/>
        <v>0</v>
      </c>
      <c r="Y83" s="28">
        <f t="shared" si="12"/>
        <v>0</v>
      </c>
      <c r="Z83" s="28">
        <f t="shared" si="12"/>
        <v>0</v>
      </c>
      <c r="AA83" s="28">
        <f t="shared" si="12"/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2"/>
        <v>0</v>
      </c>
      <c r="Q84" s="28">
        <f t="shared" si="13"/>
        <v>0</v>
      </c>
      <c r="R84" s="28">
        <f t="shared" si="13"/>
        <v>0</v>
      </c>
      <c r="S84" s="28">
        <f t="shared" si="13"/>
        <v>0</v>
      </c>
      <c r="T84" s="28">
        <f t="shared" si="13"/>
        <v>0</v>
      </c>
      <c r="U84" s="28">
        <f t="shared" si="13"/>
        <v>0</v>
      </c>
      <c r="V84" s="28">
        <f t="shared" si="13"/>
        <v>0</v>
      </c>
      <c r="W84" s="106">
        <f t="shared" si="4"/>
        <v>0</v>
      </c>
      <c r="X84" s="28">
        <f t="shared" si="12"/>
        <v>0</v>
      </c>
      <c r="Y84" s="28">
        <f t="shared" si="12"/>
        <v>0</v>
      </c>
      <c r="Z84" s="28">
        <f t="shared" si="12"/>
        <v>0</v>
      </c>
      <c r="AA84" s="28">
        <f t="shared" si="12"/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2"/>
        <v>0</v>
      </c>
      <c r="Q85" s="28">
        <f t="shared" si="13"/>
        <v>0</v>
      </c>
      <c r="R85" s="28">
        <f t="shared" si="13"/>
        <v>0</v>
      </c>
      <c r="S85" s="28">
        <f t="shared" si="13"/>
        <v>0</v>
      </c>
      <c r="T85" s="28">
        <f t="shared" si="13"/>
        <v>0</v>
      </c>
      <c r="U85" s="28">
        <f t="shared" si="13"/>
        <v>0</v>
      </c>
      <c r="V85" s="28">
        <f t="shared" si="13"/>
        <v>0</v>
      </c>
      <c r="W85" s="106">
        <f t="shared" si="4"/>
        <v>0</v>
      </c>
      <c r="X85" s="28">
        <f t="shared" si="12"/>
        <v>0</v>
      </c>
      <c r="Y85" s="28">
        <f t="shared" si="12"/>
        <v>0</v>
      </c>
      <c r="Z85" s="28">
        <f t="shared" si="12"/>
        <v>0</v>
      </c>
      <c r="AA85" s="28">
        <f t="shared" si="12"/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14">SUM(Q86:V86)</f>
        <v>0</v>
      </c>
      <c r="Q86" s="28">
        <f t="shared" si="13"/>
        <v>0</v>
      </c>
      <c r="R86" s="28">
        <f t="shared" si="13"/>
        <v>0</v>
      </c>
      <c r="S86" s="28">
        <f t="shared" si="13"/>
        <v>0</v>
      </c>
      <c r="T86" s="28">
        <f t="shared" si="13"/>
        <v>0</v>
      </c>
      <c r="U86" s="28">
        <f t="shared" si="13"/>
        <v>0</v>
      </c>
      <c r="V86" s="28">
        <f t="shared" si="13"/>
        <v>0</v>
      </c>
      <c r="W86" s="106">
        <f t="shared" ref="W86:W149" si="15">SUM(X86:AA86)</f>
        <v>0</v>
      </c>
      <c r="X86" s="28">
        <f t="shared" si="12"/>
        <v>0</v>
      </c>
      <c r="Y86" s="28">
        <f t="shared" si="12"/>
        <v>0</v>
      </c>
      <c r="Z86" s="28">
        <f t="shared" si="12"/>
        <v>0</v>
      </c>
      <c r="AA86" s="28">
        <f t="shared" si="12"/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14"/>
        <v>0</v>
      </c>
      <c r="Q87" s="28">
        <f t="shared" si="13"/>
        <v>0</v>
      </c>
      <c r="R87" s="28">
        <f t="shared" si="13"/>
        <v>0</v>
      </c>
      <c r="S87" s="28">
        <f t="shared" si="13"/>
        <v>0</v>
      </c>
      <c r="T87" s="28">
        <f t="shared" si="13"/>
        <v>0</v>
      </c>
      <c r="U87" s="28">
        <f t="shared" si="13"/>
        <v>0</v>
      </c>
      <c r="V87" s="28">
        <f t="shared" si="13"/>
        <v>0</v>
      </c>
      <c r="W87" s="106">
        <f t="shared" si="15"/>
        <v>0</v>
      </c>
      <c r="X87" s="28">
        <f t="shared" si="12"/>
        <v>0</v>
      </c>
      <c r="Y87" s="28">
        <f t="shared" si="12"/>
        <v>0</v>
      </c>
      <c r="Z87" s="28">
        <f t="shared" si="12"/>
        <v>0</v>
      </c>
      <c r="AA87" s="28">
        <f t="shared" si="12"/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14"/>
        <v>0</v>
      </c>
      <c r="Q88" s="28">
        <f t="shared" si="13"/>
        <v>0</v>
      </c>
      <c r="R88" s="28">
        <f t="shared" si="13"/>
        <v>0</v>
      </c>
      <c r="S88" s="28">
        <f t="shared" si="13"/>
        <v>0</v>
      </c>
      <c r="T88" s="28">
        <f t="shared" si="13"/>
        <v>0</v>
      </c>
      <c r="U88" s="28">
        <f t="shared" si="13"/>
        <v>0</v>
      </c>
      <c r="V88" s="28">
        <f t="shared" si="13"/>
        <v>0</v>
      </c>
      <c r="W88" s="106">
        <f t="shared" si="15"/>
        <v>0</v>
      </c>
      <c r="X88" s="28">
        <f t="shared" si="12"/>
        <v>0</v>
      </c>
      <c r="Y88" s="28">
        <f t="shared" si="12"/>
        <v>0</v>
      </c>
      <c r="Z88" s="28">
        <f t="shared" si="12"/>
        <v>0</v>
      </c>
      <c r="AA88" s="28">
        <f t="shared" si="12"/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14"/>
        <v>0</v>
      </c>
      <c r="Q89" s="28">
        <f t="shared" si="13"/>
        <v>0</v>
      </c>
      <c r="R89" s="28">
        <f t="shared" si="13"/>
        <v>0</v>
      </c>
      <c r="S89" s="28">
        <f t="shared" si="13"/>
        <v>0</v>
      </c>
      <c r="T89" s="28">
        <f t="shared" si="13"/>
        <v>0</v>
      </c>
      <c r="U89" s="28">
        <f t="shared" si="13"/>
        <v>0</v>
      </c>
      <c r="V89" s="28">
        <f t="shared" si="13"/>
        <v>0</v>
      </c>
      <c r="W89" s="106">
        <f t="shared" si="15"/>
        <v>0</v>
      </c>
      <c r="X89" s="28">
        <f t="shared" si="12"/>
        <v>0</v>
      </c>
      <c r="Y89" s="28">
        <f t="shared" si="12"/>
        <v>0</v>
      </c>
      <c r="Z89" s="28">
        <f t="shared" si="12"/>
        <v>0</v>
      </c>
      <c r="AA89" s="28">
        <f t="shared" si="12"/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14"/>
        <v>0</v>
      </c>
      <c r="Q90" s="28">
        <f t="shared" si="13"/>
        <v>0</v>
      </c>
      <c r="R90" s="28">
        <f t="shared" si="13"/>
        <v>0</v>
      </c>
      <c r="S90" s="28">
        <f t="shared" si="13"/>
        <v>0</v>
      </c>
      <c r="T90" s="28">
        <f t="shared" si="13"/>
        <v>0</v>
      </c>
      <c r="U90" s="28">
        <f t="shared" si="13"/>
        <v>0</v>
      </c>
      <c r="V90" s="28">
        <f t="shared" si="13"/>
        <v>0</v>
      </c>
      <c r="W90" s="106">
        <f t="shared" si="15"/>
        <v>0</v>
      </c>
      <c r="X90" s="28">
        <f t="shared" si="12"/>
        <v>0</v>
      </c>
      <c r="Y90" s="28">
        <f t="shared" si="12"/>
        <v>0</v>
      </c>
      <c r="Z90" s="28">
        <f t="shared" si="12"/>
        <v>0</v>
      </c>
      <c r="AA90" s="28">
        <f t="shared" si="12"/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14"/>
        <v>0</v>
      </c>
      <c r="Q91" s="28">
        <f t="shared" si="13"/>
        <v>0</v>
      </c>
      <c r="R91" s="28">
        <f t="shared" si="13"/>
        <v>0</v>
      </c>
      <c r="S91" s="28">
        <f t="shared" si="13"/>
        <v>0</v>
      </c>
      <c r="T91" s="28">
        <f t="shared" si="13"/>
        <v>0</v>
      </c>
      <c r="U91" s="28">
        <f t="shared" si="13"/>
        <v>0</v>
      </c>
      <c r="V91" s="28">
        <f t="shared" si="13"/>
        <v>0</v>
      </c>
      <c r="W91" s="106">
        <f t="shared" si="15"/>
        <v>0</v>
      </c>
      <c r="X91" s="28">
        <f t="shared" si="12"/>
        <v>0</v>
      </c>
      <c r="Y91" s="28">
        <f t="shared" si="12"/>
        <v>0</v>
      </c>
      <c r="Z91" s="28">
        <f t="shared" si="12"/>
        <v>0</v>
      </c>
      <c r="AA91" s="28">
        <f t="shared" si="12"/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14"/>
        <v>0</v>
      </c>
      <c r="Q92" s="28">
        <f t="shared" ref="Q92:V101" si="16">$Q$21</f>
        <v>0</v>
      </c>
      <c r="R92" s="28">
        <f t="shared" si="16"/>
        <v>0</v>
      </c>
      <c r="S92" s="28">
        <f t="shared" si="16"/>
        <v>0</v>
      </c>
      <c r="T92" s="28">
        <f t="shared" si="16"/>
        <v>0</v>
      </c>
      <c r="U92" s="28">
        <f t="shared" si="16"/>
        <v>0</v>
      </c>
      <c r="V92" s="28">
        <f t="shared" si="16"/>
        <v>0</v>
      </c>
      <c r="W92" s="106">
        <f t="shared" si="15"/>
        <v>0</v>
      </c>
      <c r="X92" s="28">
        <f t="shared" si="12"/>
        <v>0</v>
      </c>
      <c r="Y92" s="28">
        <f t="shared" si="12"/>
        <v>0</v>
      </c>
      <c r="Z92" s="28">
        <f t="shared" si="12"/>
        <v>0</v>
      </c>
      <c r="AA92" s="28">
        <f t="shared" si="12"/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14"/>
        <v>0</v>
      </c>
      <c r="Q93" s="28">
        <f t="shared" si="16"/>
        <v>0</v>
      </c>
      <c r="R93" s="28">
        <f t="shared" si="16"/>
        <v>0</v>
      </c>
      <c r="S93" s="28">
        <f t="shared" si="16"/>
        <v>0</v>
      </c>
      <c r="T93" s="28">
        <f t="shared" si="16"/>
        <v>0</v>
      </c>
      <c r="U93" s="28">
        <f t="shared" si="16"/>
        <v>0</v>
      </c>
      <c r="V93" s="28">
        <f t="shared" si="16"/>
        <v>0</v>
      </c>
      <c r="W93" s="106">
        <f t="shared" si="15"/>
        <v>0</v>
      </c>
      <c r="X93" s="28">
        <f t="shared" si="12"/>
        <v>0</v>
      </c>
      <c r="Y93" s="28">
        <f t="shared" si="12"/>
        <v>0</v>
      </c>
      <c r="Z93" s="28">
        <f t="shared" si="12"/>
        <v>0</v>
      </c>
      <c r="AA93" s="28">
        <f t="shared" si="12"/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14"/>
        <v>0</v>
      </c>
      <c r="Q94" s="28">
        <f t="shared" si="16"/>
        <v>0</v>
      </c>
      <c r="R94" s="28">
        <f t="shared" si="16"/>
        <v>0</v>
      </c>
      <c r="S94" s="28">
        <f t="shared" si="16"/>
        <v>0</v>
      </c>
      <c r="T94" s="28">
        <f t="shared" si="16"/>
        <v>0</v>
      </c>
      <c r="U94" s="28">
        <f t="shared" si="16"/>
        <v>0</v>
      </c>
      <c r="V94" s="28">
        <f t="shared" si="16"/>
        <v>0</v>
      </c>
      <c r="W94" s="106">
        <f t="shared" si="15"/>
        <v>0</v>
      </c>
      <c r="X94" s="28">
        <f t="shared" si="12"/>
        <v>0</v>
      </c>
      <c r="Y94" s="28">
        <f t="shared" si="12"/>
        <v>0</v>
      </c>
      <c r="Z94" s="28">
        <f t="shared" si="12"/>
        <v>0</v>
      </c>
      <c r="AA94" s="28">
        <f t="shared" si="12"/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14"/>
        <v>0</v>
      </c>
      <c r="Q95" s="28">
        <f t="shared" si="16"/>
        <v>0</v>
      </c>
      <c r="R95" s="28">
        <f t="shared" si="16"/>
        <v>0</v>
      </c>
      <c r="S95" s="28">
        <f t="shared" si="16"/>
        <v>0</v>
      </c>
      <c r="T95" s="28">
        <f t="shared" si="16"/>
        <v>0</v>
      </c>
      <c r="U95" s="28">
        <f t="shared" si="16"/>
        <v>0</v>
      </c>
      <c r="V95" s="28">
        <f t="shared" si="16"/>
        <v>0</v>
      </c>
      <c r="W95" s="106">
        <f t="shared" si="15"/>
        <v>0</v>
      </c>
      <c r="X95" s="28">
        <f t="shared" si="12"/>
        <v>0</v>
      </c>
      <c r="Y95" s="28">
        <f t="shared" si="12"/>
        <v>0</v>
      </c>
      <c r="Z95" s="28">
        <f t="shared" si="12"/>
        <v>0</v>
      </c>
      <c r="AA95" s="28">
        <f t="shared" si="12"/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14"/>
        <v>0</v>
      </c>
      <c r="Q96" s="28">
        <f t="shared" si="16"/>
        <v>0</v>
      </c>
      <c r="R96" s="28">
        <f t="shared" si="16"/>
        <v>0</v>
      </c>
      <c r="S96" s="28">
        <f t="shared" si="16"/>
        <v>0</v>
      </c>
      <c r="T96" s="28">
        <f t="shared" si="16"/>
        <v>0</v>
      </c>
      <c r="U96" s="28">
        <f t="shared" si="16"/>
        <v>0</v>
      </c>
      <c r="V96" s="28">
        <f t="shared" si="16"/>
        <v>0</v>
      </c>
      <c r="W96" s="106">
        <f t="shared" si="15"/>
        <v>0</v>
      </c>
      <c r="X96" s="28">
        <f t="shared" si="12"/>
        <v>0</v>
      </c>
      <c r="Y96" s="28">
        <f t="shared" si="12"/>
        <v>0</v>
      </c>
      <c r="Z96" s="28">
        <f t="shared" si="12"/>
        <v>0</v>
      </c>
      <c r="AA96" s="28">
        <f t="shared" si="12"/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14"/>
        <v>0</v>
      </c>
      <c r="Q97" s="28">
        <f t="shared" si="16"/>
        <v>0</v>
      </c>
      <c r="R97" s="28">
        <f t="shared" si="16"/>
        <v>0</v>
      </c>
      <c r="S97" s="28">
        <f t="shared" si="16"/>
        <v>0</v>
      </c>
      <c r="T97" s="28">
        <f t="shared" si="16"/>
        <v>0</v>
      </c>
      <c r="U97" s="28">
        <f t="shared" si="16"/>
        <v>0</v>
      </c>
      <c r="V97" s="28">
        <f t="shared" si="16"/>
        <v>0</v>
      </c>
      <c r="W97" s="106">
        <f t="shared" si="15"/>
        <v>0</v>
      </c>
      <c r="X97" s="28">
        <f t="shared" si="12"/>
        <v>0</v>
      </c>
      <c r="Y97" s="28">
        <f t="shared" si="12"/>
        <v>0</v>
      </c>
      <c r="Z97" s="28">
        <f t="shared" si="12"/>
        <v>0</v>
      </c>
      <c r="AA97" s="28">
        <f t="shared" si="12"/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14"/>
        <v>0</v>
      </c>
      <c r="Q98" s="28">
        <f t="shared" si="16"/>
        <v>0</v>
      </c>
      <c r="R98" s="28">
        <f t="shared" si="16"/>
        <v>0</v>
      </c>
      <c r="S98" s="28">
        <f t="shared" si="16"/>
        <v>0</v>
      </c>
      <c r="T98" s="28">
        <f t="shared" si="16"/>
        <v>0</v>
      </c>
      <c r="U98" s="28">
        <f t="shared" si="16"/>
        <v>0</v>
      </c>
      <c r="V98" s="28">
        <f t="shared" si="16"/>
        <v>0</v>
      </c>
      <c r="W98" s="106">
        <f t="shared" si="15"/>
        <v>0</v>
      </c>
      <c r="X98" s="28">
        <f t="shared" si="12"/>
        <v>0</v>
      </c>
      <c r="Y98" s="28">
        <f t="shared" si="12"/>
        <v>0</v>
      </c>
      <c r="Z98" s="28">
        <f t="shared" si="12"/>
        <v>0</v>
      </c>
      <c r="AA98" s="28">
        <f t="shared" si="12"/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14"/>
        <v>0</v>
      </c>
      <c r="Q99" s="28">
        <f t="shared" si="16"/>
        <v>0</v>
      </c>
      <c r="R99" s="28">
        <f t="shared" si="16"/>
        <v>0</v>
      </c>
      <c r="S99" s="28">
        <f t="shared" si="16"/>
        <v>0</v>
      </c>
      <c r="T99" s="28">
        <f t="shared" si="16"/>
        <v>0</v>
      </c>
      <c r="U99" s="28">
        <f t="shared" si="16"/>
        <v>0</v>
      </c>
      <c r="V99" s="28">
        <f t="shared" si="16"/>
        <v>0</v>
      </c>
      <c r="W99" s="106">
        <f t="shared" si="15"/>
        <v>0</v>
      </c>
      <c r="X99" s="28">
        <f t="shared" si="12"/>
        <v>0</v>
      </c>
      <c r="Y99" s="28">
        <f t="shared" si="12"/>
        <v>0</v>
      </c>
      <c r="Z99" s="28">
        <f t="shared" si="12"/>
        <v>0</v>
      </c>
      <c r="AA99" s="28">
        <f t="shared" si="12"/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14"/>
        <v>0</v>
      </c>
      <c r="Q100" s="28">
        <f t="shared" si="16"/>
        <v>0</v>
      </c>
      <c r="R100" s="28">
        <f t="shared" si="16"/>
        <v>0</v>
      </c>
      <c r="S100" s="28">
        <f t="shared" si="16"/>
        <v>0</v>
      </c>
      <c r="T100" s="28">
        <f t="shared" si="16"/>
        <v>0</v>
      </c>
      <c r="U100" s="28">
        <f t="shared" si="16"/>
        <v>0</v>
      </c>
      <c r="V100" s="28">
        <f t="shared" si="16"/>
        <v>0</v>
      </c>
      <c r="W100" s="106">
        <f t="shared" si="15"/>
        <v>0</v>
      </c>
      <c r="X100" s="28">
        <f t="shared" si="12"/>
        <v>0</v>
      </c>
      <c r="Y100" s="28">
        <f t="shared" si="12"/>
        <v>0</v>
      </c>
      <c r="Z100" s="28">
        <f t="shared" si="12"/>
        <v>0</v>
      </c>
      <c r="AA100" s="28">
        <f t="shared" si="12"/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14"/>
        <v>0</v>
      </c>
      <c r="Q101" s="28">
        <f t="shared" si="16"/>
        <v>0</v>
      </c>
      <c r="R101" s="28">
        <f t="shared" si="16"/>
        <v>0</v>
      </c>
      <c r="S101" s="28">
        <f t="shared" si="16"/>
        <v>0</v>
      </c>
      <c r="T101" s="28">
        <f t="shared" si="16"/>
        <v>0</v>
      </c>
      <c r="U101" s="28">
        <f t="shared" si="16"/>
        <v>0</v>
      </c>
      <c r="V101" s="28">
        <f t="shared" si="16"/>
        <v>0</v>
      </c>
      <c r="W101" s="106">
        <f t="shared" si="15"/>
        <v>0</v>
      </c>
      <c r="X101" s="28">
        <f t="shared" ref="X101:AA120" si="17">$Q$21</f>
        <v>0</v>
      </c>
      <c r="Y101" s="28">
        <f t="shared" si="17"/>
        <v>0</v>
      </c>
      <c r="Z101" s="28">
        <f t="shared" si="17"/>
        <v>0</v>
      </c>
      <c r="AA101" s="28">
        <f t="shared" si="17"/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14"/>
        <v>0</v>
      </c>
      <c r="Q102" s="28">
        <f t="shared" ref="Q102:V111" si="18">$Q$21</f>
        <v>0</v>
      </c>
      <c r="R102" s="28">
        <f t="shared" si="18"/>
        <v>0</v>
      </c>
      <c r="S102" s="28">
        <f t="shared" si="18"/>
        <v>0</v>
      </c>
      <c r="T102" s="28">
        <f t="shared" si="18"/>
        <v>0</v>
      </c>
      <c r="U102" s="28">
        <f t="shared" si="18"/>
        <v>0</v>
      </c>
      <c r="V102" s="28">
        <f t="shared" si="18"/>
        <v>0</v>
      </c>
      <c r="W102" s="106">
        <f t="shared" si="15"/>
        <v>0</v>
      </c>
      <c r="X102" s="28">
        <f t="shared" si="17"/>
        <v>0</v>
      </c>
      <c r="Y102" s="28">
        <f t="shared" si="17"/>
        <v>0</v>
      </c>
      <c r="Z102" s="28">
        <f t="shared" si="17"/>
        <v>0</v>
      </c>
      <c r="AA102" s="28">
        <f t="shared" si="17"/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14"/>
        <v>0</v>
      </c>
      <c r="Q103" s="28">
        <f t="shared" si="18"/>
        <v>0</v>
      </c>
      <c r="R103" s="28">
        <f t="shared" si="18"/>
        <v>0</v>
      </c>
      <c r="S103" s="28">
        <f t="shared" si="18"/>
        <v>0</v>
      </c>
      <c r="T103" s="28">
        <f t="shared" si="18"/>
        <v>0</v>
      </c>
      <c r="U103" s="28">
        <f t="shared" si="18"/>
        <v>0</v>
      </c>
      <c r="V103" s="28">
        <f t="shared" si="18"/>
        <v>0</v>
      </c>
      <c r="W103" s="106">
        <f t="shared" si="15"/>
        <v>0</v>
      </c>
      <c r="X103" s="28">
        <f t="shared" si="17"/>
        <v>0</v>
      </c>
      <c r="Y103" s="28">
        <f t="shared" si="17"/>
        <v>0</v>
      </c>
      <c r="Z103" s="28">
        <f t="shared" si="17"/>
        <v>0</v>
      </c>
      <c r="AA103" s="28">
        <f t="shared" si="17"/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14"/>
        <v>0</v>
      </c>
      <c r="Q104" s="28">
        <f t="shared" si="18"/>
        <v>0</v>
      </c>
      <c r="R104" s="28">
        <f t="shared" si="18"/>
        <v>0</v>
      </c>
      <c r="S104" s="28">
        <f t="shared" si="18"/>
        <v>0</v>
      </c>
      <c r="T104" s="28">
        <f t="shared" si="18"/>
        <v>0</v>
      </c>
      <c r="U104" s="28">
        <f t="shared" si="18"/>
        <v>0</v>
      </c>
      <c r="V104" s="28">
        <f t="shared" si="18"/>
        <v>0</v>
      </c>
      <c r="W104" s="106">
        <f t="shared" si="15"/>
        <v>0</v>
      </c>
      <c r="X104" s="28">
        <f t="shared" si="17"/>
        <v>0</v>
      </c>
      <c r="Y104" s="28">
        <f t="shared" si="17"/>
        <v>0</v>
      </c>
      <c r="Z104" s="28">
        <f t="shared" si="17"/>
        <v>0</v>
      </c>
      <c r="AA104" s="28">
        <f t="shared" si="17"/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14"/>
        <v>0</v>
      </c>
      <c r="Q105" s="28">
        <f t="shared" si="18"/>
        <v>0</v>
      </c>
      <c r="R105" s="28">
        <f t="shared" si="18"/>
        <v>0</v>
      </c>
      <c r="S105" s="28">
        <f t="shared" si="18"/>
        <v>0</v>
      </c>
      <c r="T105" s="28">
        <f t="shared" si="18"/>
        <v>0</v>
      </c>
      <c r="U105" s="28">
        <f t="shared" si="18"/>
        <v>0</v>
      </c>
      <c r="V105" s="28">
        <f t="shared" si="18"/>
        <v>0</v>
      </c>
      <c r="W105" s="106">
        <f t="shared" si="15"/>
        <v>0</v>
      </c>
      <c r="X105" s="28">
        <f t="shared" si="17"/>
        <v>0</v>
      </c>
      <c r="Y105" s="28">
        <f t="shared" si="17"/>
        <v>0</v>
      </c>
      <c r="Z105" s="28">
        <f t="shared" si="17"/>
        <v>0</v>
      </c>
      <c r="AA105" s="28">
        <f t="shared" si="17"/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14"/>
        <v>0</v>
      </c>
      <c r="Q106" s="28">
        <f t="shared" si="18"/>
        <v>0</v>
      </c>
      <c r="R106" s="28">
        <f t="shared" si="18"/>
        <v>0</v>
      </c>
      <c r="S106" s="28">
        <f t="shared" si="18"/>
        <v>0</v>
      </c>
      <c r="T106" s="28">
        <f t="shared" si="18"/>
        <v>0</v>
      </c>
      <c r="U106" s="28">
        <f t="shared" si="18"/>
        <v>0</v>
      </c>
      <c r="V106" s="28">
        <f t="shared" si="18"/>
        <v>0</v>
      </c>
      <c r="W106" s="106">
        <f t="shared" si="15"/>
        <v>0</v>
      </c>
      <c r="X106" s="28">
        <f t="shared" si="17"/>
        <v>0</v>
      </c>
      <c r="Y106" s="28">
        <f t="shared" si="17"/>
        <v>0</v>
      </c>
      <c r="Z106" s="28">
        <f t="shared" si="17"/>
        <v>0</v>
      </c>
      <c r="AA106" s="28">
        <f t="shared" si="17"/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14"/>
        <v>0</v>
      </c>
      <c r="Q107" s="28">
        <f t="shared" si="18"/>
        <v>0</v>
      </c>
      <c r="R107" s="28">
        <f t="shared" si="18"/>
        <v>0</v>
      </c>
      <c r="S107" s="28">
        <f t="shared" si="18"/>
        <v>0</v>
      </c>
      <c r="T107" s="28">
        <f t="shared" si="18"/>
        <v>0</v>
      </c>
      <c r="U107" s="28">
        <f t="shared" si="18"/>
        <v>0</v>
      </c>
      <c r="V107" s="28">
        <f t="shared" si="18"/>
        <v>0</v>
      </c>
      <c r="W107" s="106">
        <f t="shared" si="15"/>
        <v>0</v>
      </c>
      <c r="X107" s="28">
        <f t="shared" si="17"/>
        <v>0</v>
      </c>
      <c r="Y107" s="28">
        <f t="shared" si="17"/>
        <v>0</v>
      </c>
      <c r="Z107" s="28">
        <f t="shared" si="17"/>
        <v>0</v>
      </c>
      <c r="AA107" s="28">
        <f t="shared" si="17"/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14"/>
        <v>0</v>
      </c>
      <c r="Q108" s="28">
        <f t="shared" si="18"/>
        <v>0</v>
      </c>
      <c r="R108" s="28">
        <f t="shared" si="18"/>
        <v>0</v>
      </c>
      <c r="S108" s="28">
        <f t="shared" si="18"/>
        <v>0</v>
      </c>
      <c r="T108" s="28">
        <f t="shared" si="18"/>
        <v>0</v>
      </c>
      <c r="U108" s="28">
        <f t="shared" si="18"/>
        <v>0</v>
      </c>
      <c r="V108" s="28">
        <f t="shared" si="18"/>
        <v>0</v>
      </c>
      <c r="W108" s="106">
        <f t="shared" si="15"/>
        <v>0</v>
      </c>
      <c r="X108" s="28">
        <f t="shared" si="17"/>
        <v>0</v>
      </c>
      <c r="Y108" s="28">
        <f t="shared" si="17"/>
        <v>0</v>
      </c>
      <c r="Z108" s="28">
        <f t="shared" si="17"/>
        <v>0</v>
      </c>
      <c r="AA108" s="28">
        <f t="shared" si="17"/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14"/>
        <v>0</v>
      </c>
      <c r="Q109" s="28">
        <f t="shared" si="18"/>
        <v>0</v>
      </c>
      <c r="R109" s="28">
        <f t="shared" si="18"/>
        <v>0</v>
      </c>
      <c r="S109" s="28">
        <f t="shared" si="18"/>
        <v>0</v>
      </c>
      <c r="T109" s="28">
        <f t="shared" si="18"/>
        <v>0</v>
      </c>
      <c r="U109" s="28">
        <f t="shared" si="18"/>
        <v>0</v>
      </c>
      <c r="V109" s="28">
        <f t="shared" si="18"/>
        <v>0</v>
      </c>
      <c r="W109" s="106">
        <f t="shared" si="15"/>
        <v>0</v>
      </c>
      <c r="X109" s="28">
        <f t="shared" si="17"/>
        <v>0</v>
      </c>
      <c r="Y109" s="28">
        <f t="shared" si="17"/>
        <v>0</v>
      </c>
      <c r="Z109" s="28">
        <f t="shared" si="17"/>
        <v>0</v>
      </c>
      <c r="AA109" s="28">
        <f t="shared" si="17"/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14"/>
        <v>0</v>
      </c>
      <c r="Q110" s="28">
        <f t="shared" si="18"/>
        <v>0</v>
      </c>
      <c r="R110" s="28">
        <f t="shared" si="18"/>
        <v>0</v>
      </c>
      <c r="S110" s="28">
        <f t="shared" si="18"/>
        <v>0</v>
      </c>
      <c r="T110" s="28">
        <f t="shared" si="18"/>
        <v>0</v>
      </c>
      <c r="U110" s="28">
        <f t="shared" si="18"/>
        <v>0</v>
      </c>
      <c r="V110" s="28">
        <f t="shared" si="18"/>
        <v>0</v>
      </c>
      <c r="W110" s="106">
        <f t="shared" si="15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14"/>
        <v>0</v>
      </c>
      <c r="Q111" s="28">
        <f t="shared" si="18"/>
        <v>0</v>
      </c>
      <c r="R111" s="28">
        <f t="shared" si="18"/>
        <v>0</v>
      </c>
      <c r="S111" s="28">
        <f t="shared" si="18"/>
        <v>0</v>
      </c>
      <c r="T111" s="28">
        <f t="shared" si="18"/>
        <v>0</v>
      </c>
      <c r="U111" s="28">
        <f t="shared" si="18"/>
        <v>0</v>
      </c>
      <c r="V111" s="28">
        <f t="shared" si="18"/>
        <v>0</v>
      </c>
      <c r="W111" s="106">
        <f t="shared" si="15"/>
        <v>0</v>
      </c>
      <c r="X111" s="28">
        <f t="shared" si="17"/>
        <v>0</v>
      </c>
      <c r="Y111" s="28">
        <f t="shared" si="17"/>
        <v>0</v>
      </c>
      <c r="Z111" s="28">
        <f t="shared" si="17"/>
        <v>0</v>
      </c>
      <c r="AA111" s="28">
        <f t="shared" si="17"/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14"/>
        <v>0</v>
      </c>
      <c r="Q112" s="28">
        <f t="shared" ref="Q112:V121" si="19">$Q$21</f>
        <v>0</v>
      </c>
      <c r="R112" s="28">
        <f t="shared" si="19"/>
        <v>0</v>
      </c>
      <c r="S112" s="28">
        <f t="shared" si="19"/>
        <v>0</v>
      </c>
      <c r="T112" s="28">
        <f t="shared" si="19"/>
        <v>0</v>
      </c>
      <c r="U112" s="28">
        <f t="shared" si="19"/>
        <v>0</v>
      </c>
      <c r="V112" s="28">
        <f t="shared" si="19"/>
        <v>0</v>
      </c>
      <c r="W112" s="106">
        <f t="shared" si="15"/>
        <v>0</v>
      </c>
      <c r="X112" s="28">
        <f t="shared" si="17"/>
        <v>0</v>
      </c>
      <c r="Y112" s="28">
        <f t="shared" si="17"/>
        <v>0</v>
      </c>
      <c r="Z112" s="28">
        <f t="shared" si="17"/>
        <v>0</v>
      </c>
      <c r="AA112" s="28">
        <f t="shared" si="17"/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14"/>
        <v>0</v>
      </c>
      <c r="Q113" s="28">
        <f t="shared" si="19"/>
        <v>0</v>
      </c>
      <c r="R113" s="28">
        <f t="shared" si="19"/>
        <v>0</v>
      </c>
      <c r="S113" s="28">
        <f t="shared" si="19"/>
        <v>0</v>
      </c>
      <c r="T113" s="28">
        <f t="shared" si="19"/>
        <v>0</v>
      </c>
      <c r="U113" s="28">
        <f t="shared" si="19"/>
        <v>0</v>
      </c>
      <c r="V113" s="28">
        <f t="shared" si="19"/>
        <v>0</v>
      </c>
      <c r="W113" s="106">
        <f t="shared" si="15"/>
        <v>0</v>
      </c>
      <c r="X113" s="28">
        <f t="shared" si="17"/>
        <v>0</v>
      </c>
      <c r="Y113" s="28">
        <f t="shared" si="17"/>
        <v>0</v>
      </c>
      <c r="Z113" s="28">
        <f t="shared" si="17"/>
        <v>0</v>
      </c>
      <c r="AA113" s="28">
        <f t="shared" si="17"/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14"/>
        <v>0</v>
      </c>
      <c r="Q114" s="28">
        <f t="shared" si="19"/>
        <v>0</v>
      </c>
      <c r="R114" s="28">
        <f t="shared" si="19"/>
        <v>0</v>
      </c>
      <c r="S114" s="28">
        <f t="shared" si="19"/>
        <v>0</v>
      </c>
      <c r="T114" s="28">
        <f t="shared" si="19"/>
        <v>0</v>
      </c>
      <c r="U114" s="28">
        <f t="shared" si="19"/>
        <v>0</v>
      </c>
      <c r="V114" s="28">
        <f t="shared" si="19"/>
        <v>0</v>
      </c>
      <c r="W114" s="106">
        <f t="shared" si="15"/>
        <v>0</v>
      </c>
      <c r="X114" s="28">
        <f t="shared" si="17"/>
        <v>0</v>
      </c>
      <c r="Y114" s="28">
        <f t="shared" si="17"/>
        <v>0</v>
      </c>
      <c r="Z114" s="28">
        <f t="shared" si="17"/>
        <v>0</v>
      </c>
      <c r="AA114" s="28">
        <f t="shared" si="17"/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14"/>
        <v>0</v>
      </c>
      <c r="Q115" s="28">
        <f t="shared" si="19"/>
        <v>0</v>
      </c>
      <c r="R115" s="28">
        <f t="shared" si="19"/>
        <v>0</v>
      </c>
      <c r="S115" s="28">
        <f t="shared" si="19"/>
        <v>0</v>
      </c>
      <c r="T115" s="28">
        <f t="shared" si="19"/>
        <v>0</v>
      </c>
      <c r="U115" s="28">
        <f t="shared" si="19"/>
        <v>0</v>
      </c>
      <c r="V115" s="28">
        <f t="shared" si="19"/>
        <v>0</v>
      </c>
      <c r="W115" s="106">
        <f t="shared" si="15"/>
        <v>0</v>
      </c>
      <c r="X115" s="28">
        <f t="shared" si="17"/>
        <v>0</v>
      </c>
      <c r="Y115" s="28">
        <f t="shared" si="17"/>
        <v>0</v>
      </c>
      <c r="Z115" s="28">
        <f t="shared" si="17"/>
        <v>0</v>
      </c>
      <c r="AA115" s="28">
        <f t="shared" si="17"/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14"/>
        <v>0</v>
      </c>
      <c r="Q116" s="28">
        <f t="shared" si="19"/>
        <v>0</v>
      </c>
      <c r="R116" s="28">
        <f t="shared" si="19"/>
        <v>0</v>
      </c>
      <c r="S116" s="28">
        <f t="shared" si="19"/>
        <v>0</v>
      </c>
      <c r="T116" s="28">
        <f t="shared" si="19"/>
        <v>0</v>
      </c>
      <c r="U116" s="28">
        <f t="shared" si="19"/>
        <v>0</v>
      </c>
      <c r="V116" s="28">
        <f t="shared" si="19"/>
        <v>0</v>
      </c>
      <c r="W116" s="106">
        <f t="shared" si="15"/>
        <v>0</v>
      </c>
      <c r="X116" s="28">
        <f t="shared" si="17"/>
        <v>0</v>
      </c>
      <c r="Y116" s="28">
        <f t="shared" si="17"/>
        <v>0</v>
      </c>
      <c r="Z116" s="28">
        <f t="shared" si="17"/>
        <v>0</v>
      </c>
      <c r="AA116" s="28">
        <f t="shared" si="17"/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14"/>
        <v>0</v>
      </c>
      <c r="Q117" s="28">
        <f t="shared" si="19"/>
        <v>0</v>
      </c>
      <c r="R117" s="28">
        <f t="shared" si="19"/>
        <v>0</v>
      </c>
      <c r="S117" s="28">
        <f t="shared" si="19"/>
        <v>0</v>
      </c>
      <c r="T117" s="28">
        <f t="shared" si="19"/>
        <v>0</v>
      </c>
      <c r="U117" s="28">
        <f t="shared" si="19"/>
        <v>0</v>
      </c>
      <c r="V117" s="28">
        <f t="shared" si="19"/>
        <v>0</v>
      </c>
      <c r="W117" s="106">
        <f t="shared" si="15"/>
        <v>0</v>
      </c>
      <c r="X117" s="28">
        <f t="shared" si="17"/>
        <v>0</v>
      </c>
      <c r="Y117" s="28">
        <f t="shared" si="17"/>
        <v>0</v>
      </c>
      <c r="Z117" s="28">
        <f t="shared" si="17"/>
        <v>0</v>
      </c>
      <c r="AA117" s="28">
        <f t="shared" si="17"/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14"/>
        <v>0</v>
      </c>
      <c r="Q118" s="28">
        <f t="shared" si="19"/>
        <v>0</v>
      </c>
      <c r="R118" s="28">
        <f t="shared" si="19"/>
        <v>0</v>
      </c>
      <c r="S118" s="28">
        <f t="shared" si="19"/>
        <v>0</v>
      </c>
      <c r="T118" s="28">
        <f t="shared" si="19"/>
        <v>0</v>
      </c>
      <c r="U118" s="28">
        <f t="shared" si="19"/>
        <v>0</v>
      </c>
      <c r="V118" s="28">
        <f t="shared" si="19"/>
        <v>0</v>
      </c>
      <c r="W118" s="106">
        <f t="shared" si="15"/>
        <v>0</v>
      </c>
      <c r="X118" s="28">
        <f t="shared" si="17"/>
        <v>0</v>
      </c>
      <c r="Y118" s="28">
        <f t="shared" si="17"/>
        <v>0</v>
      </c>
      <c r="Z118" s="28">
        <f t="shared" si="17"/>
        <v>0</v>
      </c>
      <c r="AA118" s="28">
        <f t="shared" si="17"/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14"/>
        <v>0</v>
      </c>
      <c r="Q119" s="28">
        <f t="shared" si="19"/>
        <v>0</v>
      </c>
      <c r="R119" s="28">
        <f t="shared" si="19"/>
        <v>0</v>
      </c>
      <c r="S119" s="28">
        <f t="shared" si="19"/>
        <v>0</v>
      </c>
      <c r="T119" s="28">
        <f t="shared" si="19"/>
        <v>0</v>
      </c>
      <c r="U119" s="28">
        <f t="shared" si="19"/>
        <v>0</v>
      </c>
      <c r="V119" s="28">
        <f t="shared" si="19"/>
        <v>0</v>
      </c>
      <c r="W119" s="106">
        <f t="shared" si="15"/>
        <v>0</v>
      </c>
      <c r="X119" s="28">
        <f t="shared" si="17"/>
        <v>0</v>
      </c>
      <c r="Y119" s="28">
        <f t="shared" si="17"/>
        <v>0</v>
      </c>
      <c r="Z119" s="28">
        <f t="shared" si="17"/>
        <v>0</v>
      </c>
      <c r="AA119" s="28">
        <f t="shared" si="17"/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14"/>
        <v>0</v>
      </c>
      <c r="Q120" s="28">
        <f t="shared" si="19"/>
        <v>0</v>
      </c>
      <c r="R120" s="28">
        <f t="shared" si="19"/>
        <v>0</v>
      </c>
      <c r="S120" s="28">
        <f t="shared" si="19"/>
        <v>0</v>
      </c>
      <c r="T120" s="28">
        <f t="shared" si="19"/>
        <v>0</v>
      </c>
      <c r="U120" s="28">
        <f t="shared" si="19"/>
        <v>0</v>
      </c>
      <c r="V120" s="28">
        <f t="shared" si="19"/>
        <v>0</v>
      </c>
      <c r="W120" s="106">
        <f t="shared" si="15"/>
        <v>0</v>
      </c>
      <c r="X120" s="28">
        <f t="shared" si="17"/>
        <v>0</v>
      </c>
      <c r="Y120" s="28">
        <f t="shared" si="17"/>
        <v>0</v>
      </c>
      <c r="Z120" s="28">
        <f t="shared" si="17"/>
        <v>0</v>
      </c>
      <c r="AA120" s="28">
        <f t="shared" si="17"/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14"/>
        <v>0</v>
      </c>
      <c r="Q121" s="28">
        <f t="shared" si="19"/>
        <v>0</v>
      </c>
      <c r="R121" s="28">
        <f t="shared" si="19"/>
        <v>0</v>
      </c>
      <c r="S121" s="28">
        <f t="shared" si="19"/>
        <v>0</v>
      </c>
      <c r="T121" s="28">
        <f t="shared" si="19"/>
        <v>0</v>
      </c>
      <c r="U121" s="28">
        <f t="shared" si="19"/>
        <v>0</v>
      </c>
      <c r="V121" s="28">
        <f t="shared" si="19"/>
        <v>0</v>
      </c>
      <c r="W121" s="106">
        <f t="shared" si="15"/>
        <v>0</v>
      </c>
      <c r="X121" s="28">
        <f t="shared" ref="X121:AA140" si="20">$Q$21</f>
        <v>0</v>
      </c>
      <c r="Y121" s="28">
        <f t="shared" si="20"/>
        <v>0</v>
      </c>
      <c r="Z121" s="28">
        <f t="shared" si="20"/>
        <v>0</v>
      </c>
      <c r="AA121" s="28">
        <f t="shared" si="20"/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14"/>
        <v>0</v>
      </c>
      <c r="Q122" s="28">
        <f t="shared" ref="Q122:V131" si="21">$Q$21</f>
        <v>0</v>
      </c>
      <c r="R122" s="28">
        <f t="shared" si="21"/>
        <v>0</v>
      </c>
      <c r="S122" s="28">
        <f t="shared" si="21"/>
        <v>0</v>
      </c>
      <c r="T122" s="28">
        <f t="shared" si="21"/>
        <v>0</v>
      </c>
      <c r="U122" s="28">
        <f t="shared" si="21"/>
        <v>0</v>
      </c>
      <c r="V122" s="28">
        <f t="shared" si="21"/>
        <v>0</v>
      </c>
      <c r="W122" s="106">
        <f t="shared" si="15"/>
        <v>0</v>
      </c>
      <c r="X122" s="28">
        <f t="shared" si="20"/>
        <v>0</v>
      </c>
      <c r="Y122" s="28">
        <f t="shared" si="20"/>
        <v>0</v>
      </c>
      <c r="Z122" s="28">
        <f t="shared" si="20"/>
        <v>0</v>
      </c>
      <c r="AA122" s="28">
        <f t="shared" si="20"/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14"/>
        <v>0</v>
      </c>
      <c r="Q123" s="28">
        <f t="shared" si="21"/>
        <v>0</v>
      </c>
      <c r="R123" s="28">
        <f t="shared" si="21"/>
        <v>0</v>
      </c>
      <c r="S123" s="28">
        <f t="shared" si="21"/>
        <v>0</v>
      </c>
      <c r="T123" s="28">
        <f t="shared" si="21"/>
        <v>0</v>
      </c>
      <c r="U123" s="28">
        <f t="shared" si="21"/>
        <v>0</v>
      </c>
      <c r="V123" s="28">
        <f t="shared" si="21"/>
        <v>0</v>
      </c>
      <c r="W123" s="106">
        <f t="shared" si="15"/>
        <v>0</v>
      </c>
      <c r="X123" s="28">
        <f t="shared" si="20"/>
        <v>0</v>
      </c>
      <c r="Y123" s="28">
        <f t="shared" si="20"/>
        <v>0</v>
      </c>
      <c r="Z123" s="28">
        <f t="shared" si="20"/>
        <v>0</v>
      </c>
      <c r="AA123" s="28">
        <f t="shared" si="20"/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14"/>
        <v>0</v>
      </c>
      <c r="Q124" s="28">
        <f t="shared" si="21"/>
        <v>0</v>
      </c>
      <c r="R124" s="28">
        <f t="shared" si="21"/>
        <v>0</v>
      </c>
      <c r="S124" s="28">
        <f t="shared" si="21"/>
        <v>0</v>
      </c>
      <c r="T124" s="28">
        <f t="shared" si="21"/>
        <v>0</v>
      </c>
      <c r="U124" s="28">
        <f t="shared" si="21"/>
        <v>0</v>
      </c>
      <c r="V124" s="28">
        <f t="shared" si="21"/>
        <v>0</v>
      </c>
      <c r="W124" s="106">
        <f t="shared" si="15"/>
        <v>0</v>
      </c>
      <c r="X124" s="28">
        <f t="shared" si="20"/>
        <v>0</v>
      </c>
      <c r="Y124" s="28">
        <f t="shared" si="20"/>
        <v>0</v>
      </c>
      <c r="Z124" s="28">
        <f t="shared" si="20"/>
        <v>0</v>
      </c>
      <c r="AA124" s="28">
        <f t="shared" si="20"/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14"/>
        <v>0</v>
      </c>
      <c r="Q125" s="28">
        <f t="shared" si="21"/>
        <v>0</v>
      </c>
      <c r="R125" s="28">
        <f t="shared" si="21"/>
        <v>0</v>
      </c>
      <c r="S125" s="28">
        <f t="shared" si="21"/>
        <v>0</v>
      </c>
      <c r="T125" s="28">
        <f t="shared" si="21"/>
        <v>0</v>
      </c>
      <c r="U125" s="28">
        <f t="shared" si="21"/>
        <v>0</v>
      </c>
      <c r="V125" s="28">
        <f t="shared" si="21"/>
        <v>0</v>
      </c>
      <c r="W125" s="106">
        <f t="shared" si="15"/>
        <v>0</v>
      </c>
      <c r="X125" s="28">
        <f t="shared" si="20"/>
        <v>0</v>
      </c>
      <c r="Y125" s="28">
        <f t="shared" si="20"/>
        <v>0</v>
      </c>
      <c r="Z125" s="28">
        <f t="shared" si="20"/>
        <v>0</v>
      </c>
      <c r="AA125" s="28">
        <f t="shared" si="20"/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14"/>
        <v>0</v>
      </c>
      <c r="Q126" s="28">
        <f t="shared" si="21"/>
        <v>0</v>
      </c>
      <c r="R126" s="28">
        <f t="shared" si="21"/>
        <v>0</v>
      </c>
      <c r="S126" s="28">
        <f t="shared" si="21"/>
        <v>0</v>
      </c>
      <c r="T126" s="28">
        <f t="shared" si="21"/>
        <v>0</v>
      </c>
      <c r="U126" s="28">
        <f t="shared" si="21"/>
        <v>0</v>
      </c>
      <c r="V126" s="28">
        <f t="shared" si="21"/>
        <v>0</v>
      </c>
      <c r="W126" s="106">
        <f t="shared" si="15"/>
        <v>0</v>
      </c>
      <c r="X126" s="28">
        <f t="shared" si="20"/>
        <v>0</v>
      </c>
      <c r="Y126" s="28">
        <f t="shared" si="20"/>
        <v>0</v>
      </c>
      <c r="Z126" s="28">
        <f t="shared" si="20"/>
        <v>0</v>
      </c>
      <c r="AA126" s="28">
        <f t="shared" si="20"/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14"/>
        <v>0</v>
      </c>
      <c r="Q127" s="28">
        <f t="shared" si="21"/>
        <v>0</v>
      </c>
      <c r="R127" s="28">
        <f t="shared" si="21"/>
        <v>0</v>
      </c>
      <c r="S127" s="28">
        <f t="shared" si="21"/>
        <v>0</v>
      </c>
      <c r="T127" s="28">
        <f t="shared" si="21"/>
        <v>0</v>
      </c>
      <c r="U127" s="28">
        <f t="shared" si="21"/>
        <v>0</v>
      </c>
      <c r="V127" s="28">
        <f t="shared" si="21"/>
        <v>0</v>
      </c>
      <c r="W127" s="106">
        <f t="shared" si="15"/>
        <v>0</v>
      </c>
      <c r="X127" s="28">
        <f t="shared" si="20"/>
        <v>0</v>
      </c>
      <c r="Y127" s="28">
        <f t="shared" si="20"/>
        <v>0</v>
      </c>
      <c r="Z127" s="28">
        <f t="shared" si="20"/>
        <v>0</v>
      </c>
      <c r="AA127" s="28">
        <f t="shared" si="20"/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14"/>
        <v>0</v>
      </c>
      <c r="Q128" s="28">
        <f t="shared" si="21"/>
        <v>0</v>
      </c>
      <c r="R128" s="28">
        <f t="shared" si="21"/>
        <v>0</v>
      </c>
      <c r="S128" s="28">
        <f t="shared" si="21"/>
        <v>0</v>
      </c>
      <c r="T128" s="28">
        <f t="shared" si="21"/>
        <v>0</v>
      </c>
      <c r="U128" s="28">
        <f t="shared" si="21"/>
        <v>0</v>
      </c>
      <c r="V128" s="28">
        <f t="shared" si="21"/>
        <v>0</v>
      </c>
      <c r="W128" s="106">
        <f t="shared" si="15"/>
        <v>0</v>
      </c>
      <c r="X128" s="28">
        <f t="shared" si="20"/>
        <v>0</v>
      </c>
      <c r="Y128" s="28">
        <f t="shared" si="20"/>
        <v>0</v>
      </c>
      <c r="Z128" s="28">
        <f t="shared" si="20"/>
        <v>0</v>
      </c>
      <c r="AA128" s="28">
        <f t="shared" si="20"/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14"/>
        <v>0</v>
      </c>
      <c r="Q129" s="28">
        <f t="shared" si="21"/>
        <v>0</v>
      </c>
      <c r="R129" s="28">
        <f t="shared" si="21"/>
        <v>0</v>
      </c>
      <c r="S129" s="28">
        <f t="shared" si="21"/>
        <v>0</v>
      </c>
      <c r="T129" s="28">
        <f t="shared" si="21"/>
        <v>0</v>
      </c>
      <c r="U129" s="28">
        <f t="shared" si="21"/>
        <v>0</v>
      </c>
      <c r="V129" s="28">
        <f t="shared" si="21"/>
        <v>0</v>
      </c>
      <c r="W129" s="106">
        <f t="shared" si="15"/>
        <v>0</v>
      </c>
      <c r="X129" s="28">
        <f t="shared" si="20"/>
        <v>0</v>
      </c>
      <c r="Y129" s="28">
        <f t="shared" si="20"/>
        <v>0</v>
      </c>
      <c r="Z129" s="28">
        <f t="shared" si="20"/>
        <v>0</v>
      </c>
      <c r="AA129" s="28">
        <f t="shared" si="20"/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14"/>
        <v>0</v>
      </c>
      <c r="Q130" s="28">
        <f t="shared" si="21"/>
        <v>0</v>
      </c>
      <c r="R130" s="28">
        <f t="shared" si="21"/>
        <v>0</v>
      </c>
      <c r="S130" s="28">
        <f t="shared" si="21"/>
        <v>0</v>
      </c>
      <c r="T130" s="28">
        <f t="shared" si="21"/>
        <v>0</v>
      </c>
      <c r="U130" s="28">
        <f t="shared" si="21"/>
        <v>0</v>
      </c>
      <c r="V130" s="28">
        <f t="shared" si="21"/>
        <v>0</v>
      </c>
      <c r="W130" s="106">
        <f t="shared" si="15"/>
        <v>0</v>
      </c>
      <c r="X130" s="28">
        <f t="shared" si="20"/>
        <v>0</v>
      </c>
      <c r="Y130" s="28">
        <f t="shared" si="20"/>
        <v>0</v>
      </c>
      <c r="Z130" s="28">
        <f t="shared" si="20"/>
        <v>0</v>
      </c>
      <c r="AA130" s="28">
        <f t="shared" si="20"/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14"/>
        <v>0</v>
      </c>
      <c r="Q131" s="28">
        <f t="shared" si="21"/>
        <v>0</v>
      </c>
      <c r="R131" s="28">
        <f t="shared" si="21"/>
        <v>0</v>
      </c>
      <c r="S131" s="28">
        <f t="shared" si="21"/>
        <v>0</v>
      </c>
      <c r="T131" s="28">
        <f t="shared" si="21"/>
        <v>0</v>
      </c>
      <c r="U131" s="28">
        <f t="shared" si="21"/>
        <v>0</v>
      </c>
      <c r="V131" s="28">
        <f t="shared" si="21"/>
        <v>0</v>
      </c>
      <c r="W131" s="106">
        <f t="shared" si="15"/>
        <v>0</v>
      </c>
      <c r="X131" s="28">
        <f t="shared" si="20"/>
        <v>0</v>
      </c>
      <c r="Y131" s="28">
        <f t="shared" si="20"/>
        <v>0</v>
      </c>
      <c r="Z131" s="28">
        <f t="shared" si="20"/>
        <v>0</v>
      </c>
      <c r="AA131" s="28">
        <f t="shared" si="20"/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14"/>
        <v>0</v>
      </c>
      <c r="Q132" s="28">
        <f t="shared" ref="Q132:V141" si="22">$Q$21</f>
        <v>0</v>
      </c>
      <c r="R132" s="28">
        <f t="shared" si="22"/>
        <v>0</v>
      </c>
      <c r="S132" s="28">
        <f t="shared" si="22"/>
        <v>0</v>
      </c>
      <c r="T132" s="28">
        <f t="shared" si="22"/>
        <v>0</v>
      </c>
      <c r="U132" s="28">
        <f t="shared" si="22"/>
        <v>0</v>
      </c>
      <c r="V132" s="28">
        <f t="shared" si="22"/>
        <v>0</v>
      </c>
      <c r="W132" s="106">
        <f t="shared" si="15"/>
        <v>0</v>
      </c>
      <c r="X132" s="28">
        <f t="shared" si="20"/>
        <v>0</v>
      </c>
      <c r="Y132" s="28">
        <f t="shared" si="20"/>
        <v>0</v>
      </c>
      <c r="Z132" s="28">
        <f t="shared" si="20"/>
        <v>0</v>
      </c>
      <c r="AA132" s="28">
        <f t="shared" si="20"/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14"/>
        <v>0</v>
      </c>
      <c r="Q133" s="28">
        <f t="shared" si="22"/>
        <v>0</v>
      </c>
      <c r="R133" s="28">
        <f t="shared" si="22"/>
        <v>0</v>
      </c>
      <c r="S133" s="28">
        <f t="shared" si="22"/>
        <v>0</v>
      </c>
      <c r="T133" s="28">
        <f t="shared" si="22"/>
        <v>0</v>
      </c>
      <c r="U133" s="28">
        <f t="shared" si="22"/>
        <v>0</v>
      </c>
      <c r="V133" s="28">
        <f t="shared" si="22"/>
        <v>0</v>
      </c>
      <c r="W133" s="106">
        <f t="shared" si="15"/>
        <v>0</v>
      </c>
      <c r="X133" s="28">
        <f t="shared" si="20"/>
        <v>0</v>
      </c>
      <c r="Y133" s="28">
        <f t="shared" si="20"/>
        <v>0</v>
      </c>
      <c r="Z133" s="28">
        <f t="shared" si="20"/>
        <v>0</v>
      </c>
      <c r="AA133" s="28">
        <f t="shared" si="20"/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14"/>
        <v>0</v>
      </c>
      <c r="Q134" s="28">
        <f t="shared" si="22"/>
        <v>0</v>
      </c>
      <c r="R134" s="28">
        <f t="shared" si="22"/>
        <v>0</v>
      </c>
      <c r="S134" s="28">
        <f t="shared" si="22"/>
        <v>0</v>
      </c>
      <c r="T134" s="28">
        <f t="shared" si="22"/>
        <v>0</v>
      </c>
      <c r="U134" s="28">
        <f t="shared" si="22"/>
        <v>0</v>
      </c>
      <c r="V134" s="28">
        <f t="shared" si="22"/>
        <v>0</v>
      </c>
      <c r="W134" s="106">
        <f t="shared" si="15"/>
        <v>0</v>
      </c>
      <c r="X134" s="28">
        <f t="shared" si="20"/>
        <v>0</v>
      </c>
      <c r="Y134" s="28">
        <f t="shared" si="20"/>
        <v>0</v>
      </c>
      <c r="Z134" s="28">
        <f t="shared" si="20"/>
        <v>0</v>
      </c>
      <c r="AA134" s="28">
        <f t="shared" si="20"/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14"/>
        <v>0</v>
      </c>
      <c r="Q135" s="28">
        <f t="shared" si="22"/>
        <v>0</v>
      </c>
      <c r="R135" s="28">
        <f t="shared" si="22"/>
        <v>0</v>
      </c>
      <c r="S135" s="28">
        <f t="shared" si="22"/>
        <v>0</v>
      </c>
      <c r="T135" s="28">
        <f t="shared" si="22"/>
        <v>0</v>
      </c>
      <c r="U135" s="28">
        <f t="shared" si="22"/>
        <v>0</v>
      </c>
      <c r="V135" s="28">
        <f t="shared" si="22"/>
        <v>0</v>
      </c>
      <c r="W135" s="106">
        <f t="shared" si="15"/>
        <v>0</v>
      </c>
      <c r="X135" s="28">
        <f t="shared" si="20"/>
        <v>0</v>
      </c>
      <c r="Y135" s="28">
        <f t="shared" si="20"/>
        <v>0</v>
      </c>
      <c r="Z135" s="28">
        <f t="shared" si="20"/>
        <v>0</v>
      </c>
      <c r="AA135" s="28">
        <f t="shared" si="20"/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14"/>
        <v>0</v>
      </c>
      <c r="Q136" s="28">
        <f t="shared" si="22"/>
        <v>0</v>
      </c>
      <c r="R136" s="28">
        <f t="shared" si="22"/>
        <v>0</v>
      </c>
      <c r="S136" s="28">
        <f t="shared" si="22"/>
        <v>0</v>
      </c>
      <c r="T136" s="28">
        <f t="shared" si="22"/>
        <v>0</v>
      </c>
      <c r="U136" s="28">
        <f t="shared" si="22"/>
        <v>0</v>
      </c>
      <c r="V136" s="28">
        <f t="shared" si="22"/>
        <v>0</v>
      </c>
      <c r="W136" s="106">
        <f t="shared" si="15"/>
        <v>0</v>
      </c>
      <c r="X136" s="28">
        <f t="shared" si="20"/>
        <v>0</v>
      </c>
      <c r="Y136" s="28">
        <f t="shared" si="20"/>
        <v>0</v>
      </c>
      <c r="Z136" s="28">
        <f t="shared" si="20"/>
        <v>0</v>
      </c>
      <c r="AA136" s="28">
        <f t="shared" si="20"/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14"/>
        <v>0</v>
      </c>
      <c r="Q137" s="28">
        <f t="shared" si="22"/>
        <v>0</v>
      </c>
      <c r="R137" s="28">
        <f t="shared" si="22"/>
        <v>0</v>
      </c>
      <c r="S137" s="28">
        <f t="shared" si="22"/>
        <v>0</v>
      </c>
      <c r="T137" s="28">
        <f t="shared" si="22"/>
        <v>0</v>
      </c>
      <c r="U137" s="28">
        <f t="shared" si="22"/>
        <v>0</v>
      </c>
      <c r="V137" s="28">
        <f t="shared" si="22"/>
        <v>0</v>
      </c>
      <c r="W137" s="106">
        <f t="shared" si="15"/>
        <v>0</v>
      </c>
      <c r="X137" s="28">
        <f t="shared" si="20"/>
        <v>0</v>
      </c>
      <c r="Y137" s="28">
        <f t="shared" si="20"/>
        <v>0</v>
      </c>
      <c r="Z137" s="28">
        <f t="shared" si="20"/>
        <v>0</v>
      </c>
      <c r="AA137" s="28">
        <f t="shared" si="20"/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14"/>
        <v>0</v>
      </c>
      <c r="Q138" s="28">
        <f t="shared" si="22"/>
        <v>0</v>
      </c>
      <c r="R138" s="28">
        <f t="shared" si="22"/>
        <v>0</v>
      </c>
      <c r="S138" s="28">
        <f t="shared" si="22"/>
        <v>0</v>
      </c>
      <c r="T138" s="28">
        <f t="shared" si="22"/>
        <v>0</v>
      </c>
      <c r="U138" s="28">
        <f t="shared" si="22"/>
        <v>0</v>
      </c>
      <c r="V138" s="28">
        <f t="shared" si="22"/>
        <v>0</v>
      </c>
      <c r="W138" s="106">
        <f t="shared" si="15"/>
        <v>0</v>
      </c>
      <c r="X138" s="28">
        <f t="shared" si="20"/>
        <v>0</v>
      </c>
      <c r="Y138" s="28">
        <f t="shared" si="20"/>
        <v>0</v>
      </c>
      <c r="Z138" s="28">
        <f t="shared" si="20"/>
        <v>0</v>
      </c>
      <c r="AA138" s="28">
        <f t="shared" si="20"/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14"/>
        <v>0</v>
      </c>
      <c r="Q139" s="28">
        <f t="shared" si="22"/>
        <v>0</v>
      </c>
      <c r="R139" s="28">
        <f t="shared" si="22"/>
        <v>0</v>
      </c>
      <c r="S139" s="28">
        <f t="shared" si="22"/>
        <v>0</v>
      </c>
      <c r="T139" s="28">
        <f t="shared" si="22"/>
        <v>0</v>
      </c>
      <c r="U139" s="28">
        <f t="shared" si="22"/>
        <v>0</v>
      </c>
      <c r="V139" s="28">
        <f t="shared" si="22"/>
        <v>0</v>
      </c>
      <c r="W139" s="106">
        <f t="shared" si="15"/>
        <v>0</v>
      </c>
      <c r="X139" s="28">
        <f t="shared" si="20"/>
        <v>0</v>
      </c>
      <c r="Y139" s="28">
        <f t="shared" si="20"/>
        <v>0</v>
      </c>
      <c r="Z139" s="28">
        <f t="shared" si="20"/>
        <v>0</v>
      </c>
      <c r="AA139" s="28">
        <f t="shared" si="20"/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14"/>
        <v>0</v>
      </c>
      <c r="Q140" s="28">
        <f t="shared" si="22"/>
        <v>0</v>
      </c>
      <c r="R140" s="28">
        <f t="shared" si="22"/>
        <v>0</v>
      </c>
      <c r="S140" s="28">
        <f t="shared" si="22"/>
        <v>0</v>
      </c>
      <c r="T140" s="28">
        <f t="shared" si="22"/>
        <v>0</v>
      </c>
      <c r="U140" s="28">
        <f t="shared" si="22"/>
        <v>0</v>
      </c>
      <c r="V140" s="28">
        <f t="shared" si="22"/>
        <v>0</v>
      </c>
      <c r="W140" s="106">
        <f t="shared" si="15"/>
        <v>0</v>
      </c>
      <c r="X140" s="28">
        <f t="shared" si="20"/>
        <v>0</v>
      </c>
      <c r="Y140" s="28">
        <f t="shared" si="20"/>
        <v>0</v>
      </c>
      <c r="Z140" s="28">
        <f t="shared" si="20"/>
        <v>0</v>
      </c>
      <c r="AA140" s="28">
        <f t="shared" si="20"/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14"/>
        <v>0</v>
      </c>
      <c r="Q141" s="28">
        <f t="shared" si="22"/>
        <v>0</v>
      </c>
      <c r="R141" s="28">
        <f t="shared" si="22"/>
        <v>0</v>
      </c>
      <c r="S141" s="28">
        <f t="shared" si="22"/>
        <v>0</v>
      </c>
      <c r="T141" s="28">
        <f t="shared" si="22"/>
        <v>0</v>
      </c>
      <c r="U141" s="28">
        <f t="shared" si="22"/>
        <v>0</v>
      </c>
      <c r="V141" s="28">
        <f t="shared" si="22"/>
        <v>0</v>
      </c>
      <c r="W141" s="106">
        <f t="shared" si="15"/>
        <v>0</v>
      </c>
      <c r="X141" s="28">
        <f t="shared" ref="X141:AA160" si="23">$Q$21</f>
        <v>0</v>
      </c>
      <c r="Y141" s="28">
        <f t="shared" si="23"/>
        <v>0</v>
      </c>
      <c r="Z141" s="28">
        <f t="shared" si="23"/>
        <v>0</v>
      </c>
      <c r="AA141" s="28">
        <f t="shared" si="23"/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14"/>
        <v>0</v>
      </c>
      <c r="Q142" s="28">
        <f t="shared" ref="Q142:V151" si="24">$Q$21</f>
        <v>0</v>
      </c>
      <c r="R142" s="28">
        <f t="shared" si="24"/>
        <v>0</v>
      </c>
      <c r="S142" s="28">
        <f t="shared" si="24"/>
        <v>0</v>
      </c>
      <c r="T142" s="28">
        <f t="shared" si="24"/>
        <v>0</v>
      </c>
      <c r="U142" s="28">
        <f t="shared" si="24"/>
        <v>0</v>
      </c>
      <c r="V142" s="28">
        <f t="shared" si="24"/>
        <v>0</v>
      </c>
      <c r="W142" s="106">
        <f t="shared" si="15"/>
        <v>0</v>
      </c>
      <c r="X142" s="28">
        <f t="shared" si="23"/>
        <v>0</v>
      </c>
      <c r="Y142" s="28">
        <f t="shared" si="23"/>
        <v>0</v>
      </c>
      <c r="Z142" s="28">
        <f t="shared" si="23"/>
        <v>0</v>
      </c>
      <c r="AA142" s="28">
        <f t="shared" si="23"/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14"/>
        <v>0</v>
      </c>
      <c r="Q143" s="28">
        <f t="shared" si="24"/>
        <v>0</v>
      </c>
      <c r="R143" s="28">
        <f t="shared" si="24"/>
        <v>0</v>
      </c>
      <c r="S143" s="28">
        <f t="shared" si="24"/>
        <v>0</v>
      </c>
      <c r="T143" s="28">
        <f t="shared" si="24"/>
        <v>0</v>
      </c>
      <c r="U143" s="28">
        <f t="shared" si="24"/>
        <v>0</v>
      </c>
      <c r="V143" s="28">
        <f t="shared" si="24"/>
        <v>0</v>
      </c>
      <c r="W143" s="106">
        <f t="shared" si="15"/>
        <v>0</v>
      </c>
      <c r="X143" s="28">
        <f t="shared" si="23"/>
        <v>0</v>
      </c>
      <c r="Y143" s="28">
        <f t="shared" si="23"/>
        <v>0</v>
      </c>
      <c r="Z143" s="28">
        <f t="shared" si="23"/>
        <v>0</v>
      </c>
      <c r="AA143" s="28">
        <f t="shared" si="23"/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14"/>
        <v>0</v>
      </c>
      <c r="Q144" s="28">
        <f t="shared" si="24"/>
        <v>0</v>
      </c>
      <c r="R144" s="28">
        <f t="shared" si="24"/>
        <v>0</v>
      </c>
      <c r="S144" s="28">
        <f t="shared" si="24"/>
        <v>0</v>
      </c>
      <c r="T144" s="28">
        <f t="shared" si="24"/>
        <v>0</v>
      </c>
      <c r="U144" s="28">
        <f t="shared" si="24"/>
        <v>0</v>
      </c>
      <c r="V144" s="28">
        <f t="shared" si="24"/>
        <v>0</v>
      </c>
      <c r="W144" s="106">
        <f t="shared" si="15"/>
        <v>0</v>
      </c>
      <c r="X144" s="28">
        <f t="shared" si="23"/>
        <v>0</v>
      </c>
      <c r="Y144" s="28">
        <f t="shared" si="23"/>
        <v>0</v>
      </c>
      <c r="Z144" s="28">
        <f t="shared" si="23"/>
        <v>0</v>
      </c>
      <c r="AA144" s="28">
        <f t="shared" si="23"/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14"/>
        <v>0</v>
      </c>
      <c r="Q145" s="28">
        <f t="shared" si="24"/>
        <v>0</v>
      </c>
      <c r="R145" s="28">
        <f t="shared" si="24"/>
        <v>0</v>
      </c>
      <c r="S145" s="28">
        <f t="shared" si="24"/>
        <v>0</v>
      </c>
      <c r="T145" s="28">
        <f t="shared" si="24"/>
        <v>0</v>
      </c>
      <c r="U145" s="28">
        <f t="shared" si="24"/>
        <v>0</v>
      </c>
      <c r="V145" s="28">
        <f t="shared" si="24"/>
        <v>0</v>
      </c>
      <c r="W145" s="106">
        <f t="shared" si="15"/>
        <v>0</v>
      </c>
      <c r="X145" s="28">
        <f t="shared" si="23"/>
        <v>0</v>
      </c>
      <c r="Y145" s="28">
        <f t="shared" si="23"/>
        <v>0</v>
      </c>
      <c r="Z145" s="28">
        <f t="shared" si="23"/>
        <v>0</v>
      </c>
      <c r="AA145" s="28">
        <f t="shared" si="23"/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14"/>
        <v>0</v>
      </c>
      <c r="Q146" s="28">
        <f t="shared" si="24"/>
        <v>0</v>
      </c>
      <c r="R146" s="28">
        <f t="shared" si="24"/>
        <v>0</v>
      </c>
      <c r="S146" s="28">
        <f t="shared" si="24"/>
        <v>0</v>
      </c>
      <c r="T146" s="28">
        <f t="shared" si="24"/>
        <v>0</v>
      </c>
      <c r="U146" s="28">
        <f t="shared" si="24"/>
        <v>0</v>
      </c>
      <c r="V146" s="28">
        <f t="shared" si="24"/>
        <v>0</v>
      </c>
      <c r="W146" s="106">
        <f t="shared" si="15"/>
        <v>0</v>
      </c>
      <c r="X146" s="28">
        <f t="shared" si="23"/>
        <v>0</v>
      </c>
      <c r="Y146" s="28">
        <f t="shared" si="23"/>
        <v>0</v>
      </c>
      <c r="Z146" s="28">
        <f t="shared" si="23"/>
        <v>0</v>
      </c>
      <c r="AA146" s="28">
        <f t="shared" si="23"/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14"/>
        <v>0</v>
      </c>
      <c r="Q147" s="28">
        <f t="shared" si="24"/>
        <v>0</v>
      </c>
      <c r="R147" s="28">
        <f t="shared" si="24"/>
        <v>0</v>
      </c>
      <c r="S147" s="28">
        <f t="shared" si="24"/>
        <v>0</v>
      </c>
      <c r="T147" s="28">
        <f t="shared" si="24"/>
        <v>0</v>
      </c>
      <c r="U147" s="28">
        <f t="shared" si="24"/>
        <v>0</v>
      </c>
      <c r="V147" s="28">
        <f t="shared" si="24"/>
        <v>0</v>
      </c>
      <c r="W147" s="106">
        <f t="shared" si="15"/>
        <v>0</v>
      </c>
      <c r="X147" s="28">
        <f t="shared" si="23"/>
        <v>0</v>
      </c>
      <c r="Y147" s="28">
        <f t="shared" si="23"/>
        <v>0</v>
      </c>
      <c r="Z147" s="28">
        <f t="shared" si="23"/>
        <v>0</v>
      </c>
      <c r="AA147" s="28">
        <f t="shared" si="23"/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14"/>
        <v>0</v>
      </c>
      <c r="Q148" s="28">
        <f t="shared" si="24"/>
        <v>0</v>
      </c>
      <c r="R148" s="28">
        <f t="shared" si="24"/>
        <v>0</v>
      </c>
      <c r="S148" s="28">
        <f t="shared" si="24"/>
        <v>0</v>
      </c>
      <c r="T148" s="28">
        <f t="shared" si="24"/>
        <v>0</v>
      </c>
      <c r="U148" s="28">
        <f t="shared" si="24"/>
        <v>0</v>
      </c>
      <c r="V148" s="28">
        <f t="shared" si="24"/>
        <v>0</v>
      </c>
      <c r="W148" s="106">
        <f t="shared" si="15"/>
        <v>0</v>
      </c>
      <c r="X148" s="28">
        <f t="shared" si="23"/>
        <v>0</v>
      </c>
      <c r="Y148" s="28">
        <f t="shared" si="23"/>
        <v>0</v>
      </c>
      <c r="Z148" s="28">
        <f t="shared" si="23"/>
        <v>0</v>
      </c>
      <c r="AA148" s="28">
        <f t="shared" si="23"/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14"/>
        <v>0</v>
      </c>
      <c r="Q149" s="28">
        <f t="shared" si="24"/>
        <v>0</v>
      </c>
      <c r="R149" s="28">
        <f t="shared" si="24"/>
        <v>0</v>
      </c>
      <c r="S149" s="28">
        <f t="shared" si="24"/>
        <v>0</v>
      </c>
      <c r="T149" s="28">
        <f t="shared" si="24"/>
        <v>0</v>
      </c>
      <c r="U149" s="28">
        <f t="shared" si="24"/>
        <v>0</v>
      </c>
      <c r="V149" s="28">
        <f t="shared" si="24"/>
        <v>0</v>
      </c>
      <c r="W149" s="106">
        <f t="shared" si="15"/>
        <v>0</v>
      </c>
      <c r="X149" s="28">
        <f t="shared" si="23"/>
        <v>0</v>
      </c>
      <c r="Y149" s="28">
        <f t="shared" si="23"/>
        <v>0</v>
      </c>
      <c r="Z149" s="28">
        <f t="shared" si="23"/>
        <v>0</v>
      </c>
      <c r="AA149" s="28">
        <f t="shared" si="23"/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25">SUM(Q150:V150)</f>
        <v>0</v>
      </c>
      <c r="Q150" s="28">
        <f t="shared" si="24"/>
        <v>0</v>
      </c>
      <c r="R150" s="28">
        <f t="shared" si="24"/>
        <v>0</v>
      </c>
      <c r="S150" s="28">
        <f t="shared" si="24"/>
        <v>0</v>
      </c>
      <c r="T150" s="28">
        <f t="shared" si="24"/>
        <v>0</v>
      </c>
      <c r="U150" s="28">
        <f t="shared" si="24"/>
        <v>0</v>
      </c>
      <c r="V150" s="28">
        <f t="shared" si="24"/>
        <v>0</v>
      </c>
      <c r="W150" s="106">
        <f t="shared" ref="W150:W187" si="26">SUM(X150:AA150)</f>
        <v>0</v>
      </c>
      <c r="X150" s="28">
        <f t="shared" si="23"/>
        <v>0</v>
      </c>
      <c r="Y150" s="28">
        <f t="shared" si="23"/>
        <v>0</v>
      </c>
      <c r="Z150" s="28">
        <f t="shared" si="23"/>
        <v>0</v>
      </c>
      <c r="AA150" s="28">
        <f t="shared" si="23"/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25"/>
        <v>0</v>
      </c>
      <c r="Q151" s="28">
        <f t="shared" si="24"/>
        <v>0</v>
      </c>
      <c r="R151" s="28">
        <f t="shared" si="24"/>
        <v>0</v>
      </c>
      <c r="S151" s="28">
        <f t="shared" si="24"/>
        <v>0</v>
      </c>
      <c r="T151" s="28">
        <f t="shared" si="24"/>
        <v>0</v>
      </c>
      <c r="U151" s="28">
        <f t="shared" si="24"/>
        <v>0</v>
      </c>
      <c r="V151" s="28">
        <f t="shared" si="24"/>
        <v>0</v>
      </c>
      <c r="W151" s="106">
        <f t="shared" si="26"/>
        <v>0</v>
      </c>
      <c r="X151" s="28">
        <f t="shared" si="23"/>
        <v>0</v>
      </c>
      <c r="Y151" s="28">
        <f t="shared" si="23"/>
        <v>0</v>
      </c>
      <c r="Z151" s="28">
        <f t="shared" si="23"/>
        <v>0</v>
      </c>
      <c r="AA151" s="28">
        <f t="shared" si="23"/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25"/>
        <v>0</v>
      </c>
      <c r="Q152" s="28">
        <f t="shared" ref="Q152:V161" si="27">$Q$21</f>
        <v>0</v>
      </c>
      <c r="R152" s="28">
        <f t="shared" si="27"/>
        <v>0</v>
      </c>
      <c r="S152" s="28">
        <f t="shared" si="27"/>
        <v>0</v>
      </c>
      <c r="T152" s="28">
        <f t="shared" si="27"/>
        <v>0</v>
      </c>
      <c r="U152" s="28">
        <f t="shared" si="27"/>
        <v>0</v>
      </c>
      <c r="V152" s="28">
        <f t="shared" si="27"/>
        <v>0</v>
      </c>
      <c r="W152" s="106">
        <f t="shared" si="26"/>
        <v>0</v>
      </c>
      <c r="X152" s="28">
        <f t="shared" si="23"/>
        <v>0</v>
      </c>
      <c r="Y152" s="28">
        <f t="shared" si="23"/>
        <v>0</v>
      </c>
      <c r="Z152" s="28">
        <f t="shared" si="23"/>
        <v>0</v>
      </c>
      <c r="AA152" s="28">
        <f t="shared" si="23"/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25"/>
        <v>0</v>
      </c>
      <c r="Q153" s="28">
        <f t="shared" si="27"/>
        <v>0</v>
      </c>
      <c r="R153" s="28">
        <f t="shared" si="27"/>
        <v>0</v>
      </c>
      <c r="S153" s="28">
        <f t="shared" si="27"/>
        <v>0</v>
      </c>
      <c r="T153" s="28">
        <f t="shared" si="27"/>
        <v>0</v>
      </c>
      <c r="U153" s="28">
        <f t="shared" si="27"/>
        <v>0</v>
      </c>
      <c r="V153" s="28">
        <f t="shared" si="27"/>
        <v>0</v>
      </c>
      <c r="W153" s="106">
        <f t="shared" si="26"/>
        <v>0</v>
      </c>
      <c r="X153" s="28">
        <f t="shared" si="23"/>
        <v>0</v>
      </c>
      <c r="Y153" s="28">
        <f t="shared" si="23"/>
        <v>0</v>
      </c>
      <c r="Z153" s="28">
        <f t="shared" si="23"/>
        <v>0</v>
      </c>
      <c r="AA153" s="28">
        <f t="shared" si="23"/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25"/>
        <v>0</v>
      </c>
      <c r="Q154" s="28">
        <f t="shared" si="27"/>
        <v>0</v>
      </c>
      <c r="R154" s="28">
        <f t="shared" si="27"/>
        <v>0</v>
      </c>
      <c r="S154" s="28">
        <f t="shared" si="27"/>
        <v>0</v>
      </c>
      <c r="T154" s="28">
        <f t="shared" si="27"/>
        <v>0</v>
      </c>
      <c r="U154" s="28">
        <f t="shared" si="27"/>
        <v>0</v>
      </c>
      <c r="V154" s="28">
        <f t="shared" si="27"/>
        <v>0</v>
      </c>
      <c r="W154" s="106">
        <f t="shared" si="26"/>
        <v>0</v>
      </c>
      <c r="X154" s="28">
        <f t="shared" si="23"/>
        <v>0</v>
      </c>
      <c r="Y154" s="28">
        <f t="shared" si="23"/>
        <v>0</v>
      </c>
      <c r="Z154" s="28">
        <f t="shared" si="23"/>
        <v>0</v>
      </c>
      <c r="AA154" s="28">
        <f t="shared" si="23"/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25"/>
        <v>0</v>
      </c>
      <c r="Q155" s="28">
        <f t="shared" si="27"/>
        <v>0</v>
      </c>
      <c r="R155" s="28">
        <f t="shared" si="27"/>
        <v>0</v>
      </c>
      <c r="S155" s="28">
        <f t="shared" si="27"/>
        <v>0</v>
      </c>
      <c r="T155" s="28">
        <f t="shared" si="27"/>
        <v>0</v>
      </c>
      <c r="U155" s="28">
        <f t="shared" si="27"/>
        <v>0</v>
      </c>
      <c r="V155" s="28">
        <f t="shared" si="27"/>
        <v>0</v>
      </c>
      <c r="W155" s="106">
        <f t="shared" si="26"/>
        <v>0</v>
      </c>
      <c r="X155" s="28">
        <f t="shared" si="23"/>
        <v>0</v>
      </c>
      <c r="Y155" s="28">
        <f t="shared" si="23"/>
        <v>0</v>
      </c>
      <c r="Z155" s="28">
        <f t="shared" si="23"/>
        <v>0</v>
      </c>
      <c r="AA155" s="28">
        <f t="shared" si="23"/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25"/>
        <v>0</v>
      </c>
      <c r="Q156" s="28">
        <f t="shared" si="27"/>
        <v>0</v>
      </c>
      <c r="R156" s="28">
        <f t="shared" si="27"/>
        <v>0</v>
      </c>
      <c r="S156" s="28">
        <f t="shared" si="27"/>
        <v>0</v>
      </c>
      <c r="T156" s="28">
        <f t="shared" si="27"/>
        <v>0</v>
      </c>
      <c r="U156" s="28">
        <f t="shared" si="27"/>
        <v>0</v>
      </c>
      <c r="V156" s="28">
        <f t="shared" si="27"/>
        <v>0</v>
      </c>
      <c r="W156" s="106">
        <f t="shared" si="26"/>
        <v>0</v>
      </c>
      <c r="X156" s="28">
        <f t="shared" si="23"/>
        <v>0</v>
      </c>
      <c r="Y156" s="28">
        <f t="shared" si="23"/>
        <v>0</v>
      </c>
      <c r="Z156" s="28">
        <f t="shared" si="23"/>
        <v>0</v>
      </c>
      <c r="AA156" s="28">
        <f t="shared" si="23"/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25"/>
        <v>0</v>
      </c>
      <c r="Q157" s="28">
        <f t="shared" si="27"/>
        <v>0</v>
      </c>
      <c r="R157" s="28">
        <f t="shared" si="27"/>
        <v>0</v>
      </c>
      <c r="S157" s="28">
        <f t="shared" si="27"/>
        <v>0</v>
      </c>
      <c r="T157" s="28">
        <f t="shared" si="27"/>
        <v>0</v>
      </c>
      <c r="U157" s="28">
        <f t="shared" si="27"/>
        <v>0</v>
      </c>
      <c r="V157" s="28">
        <f t="shared" si="27"/>
        <v>0</v>
      </c>
      <c r="W157" s="106">
        <f t="shared" si="26"/>
        <v>0</v>
      </c>
      <c r="X157" s="28">
        <f t="shared" si="23"/>
        <v>0</v>
      </c>
      <c r="Y157" s="28">
        <f t="shared" si="23"/>
        <v>0</v>
      </c>
      <c r="Z157" s="28">
        <f t="shared" si="23"/>
        <v>0</v>
      </c>
      <c r="AA157" s="28">
        <f t="shared" si="23"/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25"/>
        <v>0</v>
      </c>
      <c r="Q158" s="28">
        <f t="shared" si="27"/>
        <v>0</v>
      </c>
      <c r="R158" s="28">
        <f t="shared" si="27"/>
        <v>0</v>
      </c>
      <c r="S158" s="28">
        <f t="shared" si="27"/>
        <v>0</v>
      </c>
      <c r="T158" s="28">
        <f t="shared" si="27"/>
        <v>0</v>
      </c>
      <c r="U158" s="28">
        <f t="shared" si="27"/>
        <v>0</v>
      </c>
      <c r="V158" s="28">
        <f t="shared" si="27"/>
        <v>0</v>
      </c>
      <c r="W158" s="106">
        <f t="shared" si="26"/>
        <v>0</v>
      </c>
      <c r="X158" s="28">
        <f t="shared" si="23"/>
        <v>0</v>
      </c>
      <c r="Y158" s="28">
        <f t="shared" si="23"/>
        <v>0</v>
      </c>
      <c r="Z158" s="28">
        <f t="shared" si="23"/>
        <v>0</v>
      </c>
      <c r="AA158" s="28">
        <f t="shared" si="23"/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25"/>
        <v>0</v>
      </c>
      <c r="Q159" s="28">
        <f t="shared" si="27"/>
        <v>0</v>
      </c>
      <c r="R159" s="28">
        <f t="shared" si="27"/>
        <v>0</v>
      </c>
      <c r="S159" s="28">
        <f t="shared" si="27"/>
        <v>0</v>
      </c>
      <c r="T159" s="28">
        <f t="shared" si="27"/>
        <v>0</v>
      </c>
      <c r="U159" s="28">
        <f t="shared" si="27"/>
        <v>0</v>
      </c>
      <c r="V159" s="28">
        <f t="shared" si="27"/>
        <v>0</v>
      </c>
      <c r="W159" s="106">
        <f t="shared" si="26"/>
        <v>0</v>
      </c>
      <c r="X159" s="28">
        <f t="shared" si="23"/>
        <v>0</v>
      </c>
      <c r="Y159" s="28">
        <f t="shared" si="23"/>
        <v>0</v>
      </c>
      <c r="Z159" s="28">
        <f t="shared" si="23"/>
        <v>0</v>
      </c>
      <c r="AA159" s="28">
        <f t="shared" si="23"/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25"/>
        <v>0</v>
      </c>
      <c r="Q160" s="28">
        <f t="shared" si="27"/>
        <v>0</v>
      </c>
      <c r="R160" s="28">
        <f t="shared" si="27"/>
        <v>0</v>
      </c>
      <c r="S160" s="28">
        <f t="shared" si="27"/>
        <v>0</v>
      </c>
      <c r="T160" s="28">
        <f t="shared" si="27"/>
        <v>0</v>
      </c>
      <c r="U160" s="28">
        <f t="shared" si="27"/>
        <v>0</v>
      </c>
      <c r="V160" s="28">
        <f t="shared" si="27"/>
        <v>0</v>
      </c>
      <c r="W160" s="106">
        <f t="shared" si="26"/>
        <v>0</v>
      </c>
      <c r="X160" s="28">
        <f t="shared" si="23"/>
        <v>0</v>
      </c>
      <c r="Y160" s="28">
        <f t="shared" si="23"/>
        <v>0</v>
      </c>
      <c r="Z160" s="28">
        <f t="shared" si="23"/>
        <v>0</v>
      </c>
      <c r="AA160" s="28">
        <f t="shared" si="23"/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25"/>
        <v>0</v>
      </c>
      <c r="Q161" s="28">
        <f t="shared" si="27"/>
        <v>0</v>
      </c>
      <c r="R161" s="28">
        <f t="shared" si="27"/>
        <v>0</v>
      </c>
      <c r="S161" s="28">
        <f t="shared" si="27"/>
        <v>0</v>
      </c>
      <c r="T161" s="28">
        <f t="shared" si="27"/>
        <v>0</v>
      </c>
      <c r="U161" s="28">
        <f t="shared" si="27"/>
        <v>0</v>
      </c>
      <c r="V161" s="28">
        <f t="shared" si="27"/>
        <v>0</v>
      </c>
      <c r="W161" s="106">
        <f t="shared" si="26"/>
        <v>0</v>
      </c>
      <c r="X161" s="28">
        <f t="shared" ref="X161:AA180" si="28">$Q$21</f>
        <v>0</v>
      </c>
      <c r="Y161" s="28">
        <f t="shared" si="28"/>
        <v>0</v>
      </c>
      <c r="Z161" s="28">
        <f t="shared" si="28"/>
        <v>0</v>
      </c>
      <c r="AA161" s="28">
        <f t="shared" si="28"/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25"/>
        <v>0</v>
      </c>
      <c r="Q162" s="28">
        <f t="shared" ref="Q162:V171" si="29">$Q$21</f>
        <v>0</v>
      </c>
      <c r="R162" s="28">
        <f t="shared" si="29"/>
        <v>0</v>
      </c>
      <c r="S162" s="28">
        <f t="shared" si="29"/>
        <v>0</v>
      </c>
      <c r="T162" s="28">
        <f t="shared" si="29"/>
        <v>0</v>
      </c>
      <c r="U162" s="28">
        <f t="shared" si="29"/>
        <v>0</v>
      </c>
      <c r="V162" s="28">
        <f t="shared" si="29"/>
        <v>0</v>
      </c>
      <c r="W162" s="106">
        <f t="shared" si="26"/>
        <v>0</v>
      </c>
      <c r="X162" s="28">
        <f t="shared" si="28"/>
        <v>0</v>
      </c>
      <c r="Y162" s="28">
        <f t="shared" si="28"/>
        <v>0</v>
      </c>
      <c r="Z162" s="28">
        <f t="shared" si="28"/>
        <v>0</v>
      </c>
      <c r="AA162" s="28">
        <f t="shared" si="28"/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25"/>
        <v>0</v>
      </c>
      <c r="Q163" s="28">
        <f t="shared" si="29"/>
        <v>0</v>
      </c>
      <c r="R163" s="28">
        <f t="shared" si="29"/>
        <v>0</v>
      </c>
      <c r="S163" s="28">
        <f t="shared" si="29"/>
        <v>0</v>
      </c>
      <c r="T163" s="28">
        <f t="shared" si="29"/>
        <v>0</v>
      </c>
      <c r="U163" s="28">
        <f t="shared" si="29"/>
        <v>0</v>
      </c>
      <c r="V163" s="28">
        <f t="shared" si="29"/>
        <v>0</v>
      </c>
      <c r="W163" s="106">
        <f t="shared" si="26"/>
        <v>0</v>
      </c>
      <c r="X163" s="28">
        <f t="shared" si="28"/>
        <v>0</v>
      </c>
      <c r="Y163" s="28">
        <f t="shared" si="28"/>
        <v>0</v>
      </c>
      <c r="Z163" s="28">
        <f t="shared" si="28"/>
        <v>0</v>
      </c>
      <c r="AA163" s="28">
        <f t="shared" si="28"/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25"/>
        <v>0</v>
      </c>
      <c r="Q164" s="28">
        <f t="shared" si="29"/>
        <v>0</v>
      </c>
      <c r="R164" s="28">
        <f t="shared" si="29"/>
        <v>0</v>
      </c>
      <c r="S164" s="28">
        <f t="shared" si="29"/>
        <v>0</v>
      </c>
      <c r="T164" s="28">
        <f t="shared" si="29"/>
        <v>0</v>
      </c>
      <c r="U164" s="28">
        <f t="shared" si="29"/>
        <v>0</v>
      </c>
      <c r="V164" s="28">
        <f t="shared" si="29"/>
        <v>0</v>
      </c>
      <c r="W164" s="106">
        <f t="shared" si="26"/>
        <v>0</v>
      </c>
      <c r="X164" s="28">
        <f t="shared" si="28"/>
        <v>0</v>
      </c>
      <c r="Y164" s="28">
        <f t="shared" si="28"/>
        <v>0</v>
      </c>
      <c r="Z164" s="28">
        <f t="shared" si="28"/>
        <v>0</v>
      </c>
      <c r="AA164" s="28">
        <f t="shared" si="28"/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25"/>
        <v>0</v>
      </c>
      <c r="Q165" s="28">
        <f t="shared" si="29"/>
        <v>0</v>
      </c>
      <c r="R165" s="28">
        <f t="shared" si="29"/>
        <v>0</v>
      </c>
      <c r="S165" s="28">
        <f t="shared" si="29"/>
        <v>0</v>
      </c>
      <c r="T165" s="28">
        <f t="shared" si="29"/>
        <v>0</v>
      </c>
      <c r="U165" s="28">
        <f t="shared" si="29"/>
        <v>0</v>
      </c>
      <c r="V165" s="28">
        <f t="shared" si="29"/>
        <v>0</v>
      </c>
      <c r="W165" s="106">
        <f t="shared" si="26"/>
        <v>0</v>
      </c>
      <c r="X165" s="28">
        <f t="shared" si="28"/>
        <v>0</v>
      </c>
      <c r="Y165" s="28">
        <f t="shared" si="28"/>
        <v>0</v>
      </c>
      <c r="Z165" s="28">
        <f t="shared" si="28"/>
        <v>0</v>
      </c>
      <c r="AA165" s="28">
        <f t="shared" si="28"/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25"/>
        <v>0</v>
      </c>
      <c r="Q166" s="28">
        <f t="shared" si="29"/>
        <v>0</v>
      </c>
      <c r="R166" s="28">
        <f t="shared" si="29"/>
        <v>0</v>
      </c>
      <c r="S166" s="28">
        <f t="shared" si="29"/>
        <v>0</v>
      </c>
      <c r="T166" s="28">
        <f t="shared" si="29"/>
        <v>0</v>
      </c>
      <c r="U166" s="28">
        <f t="shared" si="29"/>
        <v>0</v>
      </c>
      <c r="V166" s="28">
        <f t="shared" si="29"/>
        <v>0</v>
      </c>
      <c r="W166" s="106">
        <f t="shared" si="26"/>
        <v>0</v>
      </c>
      <c r="X166" s="28">
        <f t="shared" si="28"/>
        <v>0</v>
      </c>
      <c r="Y166" s="28">
        <f t="shared" si="28"/>
        <v>0</v>
      </c>
      <c r="Z166" s="28">
        <f t="shared" si="28"/>
        <v>0</v>
      </c>
      <c r="AA166" s="28">
        <f t="shared" si="28"/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25"/>
        <v>0</v>
      </c>
      <c r="Q167" s="28">
        <f t="shared" si="29"/>
        <v>0</v>
      </c>
      <c r="R167" s="28">
        <f t="shared" si="29"/>
        <v>0</v>
      </c>
      <c r="S167" s="28">
        <f t="shared" si="29"/>
        <v>0</v>
      </c>
      <c r="T167" s="28">
        <f t="shared" si="29"/>
        <v>0</v>
      </c>
      <c r="U167" s="28">
        <f t="shared" si="29"/>
        <v>0</v>
      </c>
      <c r="V167" s="28">
        <f t="shared" si="29"/>
        <v>0</v>
      </c>
      <c r="W167" s="106">
        <f t="shared" si="26"/>
        <v>0</v>
      </c>
      <c r="X167" s="28">
        <f t="shared" si="28"/>
        <v>0</v>
      </c>
      <c r="Y167" s="28">
        <f t="shared" si="28"/>
        <v>0</v>
      </c>
      <c r="Z167" s="28">
        <f t="shared" si="28"/>
        <v>0</v>
      </c>
      <c r="AA167" s="28">
        <f t="shared" si="28"/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25"/>
        <v>0</v>
      </c>
      <c r="Q168" s="28">
        <f t="shared" si="29"/>
        <v>0</v>
      </c>
      <c r="R168" s="28">
        <f t="shared" si="29"/>
        <v>0</v>
      </c>
      <c r="S168" s="28">
        <f t="shared" si="29"/>
        <v>0</v>
      </c>
      <c r="T168" s="28">
        <f t="shared" si="29"/>
        <v>0</v>
      </c>
      <c r="U168" s="28">
        <f t="shared" si="29"/>
        <v>0</v>
      </c>
      <c r="V168" s="28">
        <f t="shared" si="29"/>
        <v>0</v>
      </c>
      <c r="W168" s="106">
        <f t="shared" si="26"/>
        <v>0</v>
      </c>
      <c r="X168" s="28">
        <f t="shared" si="28"/>
        <v>0</v>
      </c>
      <c r="Y168" s="28">
        <f t="shared" si="28"/>
        <v>0</v>
      </c>
      <c r="Z168" s="28">
        <f t="shared" si="28"/>
        <v>0</v>
      </c>
      <c r="AA168" s="28">
        <f t="shared" si="28"/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25"/>
        <v>0</v>
      </c>
      <c r="Q169" s="28">
        <f t="shared" si="29"/>
        <v>0</v>
      </c>
      <c r="R169" s="28">
        <f t="shared" si="29"/>
        <v>0</v>
      </c>
      <c r="S169" s="28">
        <f t="shared" si="29"/>
        <v>0</v>
      </c>
      <c r="T169" s="28">
        <f t="shared" si="29"/>
        <v>0</v>
      </c>
      <c r="U169" s="28">
        <f t="shared" si="29"/>
        <v>0</v>
      </c>
      <c r="V169" s="28">
        <f t="shared" si="29"/>
        <v>0</v>
      </c>
      <c r="W169" s="106">
        <f t="shared" si="26"/>
        <v>0</v>
      </c>
      <c r="X169" s="28">
        <f t="shared" si="28"/>
        <v>0</v>
      </c>
      <c r="Y169" s="28">
        <f t="shared" si="28"/>
        <v>0</v>
      </c>
      <c r="Z169" s="28">
        <f t="shared" si="28"/>
        <v>0</v>
      </c>
      <c r="AA169" s="28">
        <f t="shared" si="28"/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25"/>
        <v>0</v>
      </c>
      <c r="Q170" s="28">
        <f t="shared" si="29"/>
        <v>0</v>
      </c>
      <c r="R170" s="28">
        <f t="shared" si="29"/>
        <v>0</v>
      </c>
      <c r="S170" s="28">
        <f t="shared" si="29"/>
        <v>0</v>
      </c>
      <c r="T170" s="28">
        <f t="shared" si="29"/>
        <v>0</v>
      </c>
      <c r="U170" s="28">
        <f t="shared" si="29"/>
        <v>0</v>
      </c>
      <c r="V170" s="28">
        <f t="shared" si="29"/>
        <v>0</v>
      </c>
      <c r="W170" s="106">
        <f t="shared" si="26"/>
        <v>0</v>
      </c>
      <c r="X170" s="28">
        <f t="shared" si="28"/>
        <v>0</v>
      </c>
      <c r="Y170" s="28">
        <f t="shared" si="28"/>
        <v>0</v>
      </c>
      <c r="Z170" s="28">
        <f t="shared" si="28"/>
        <v>0</v>
      </c>
      <c r="AA170" s="28">
        <f t="shared" si="28"/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25"/>
        <v>0</v>
      </c>
      <c r="Q171" s="28">
        <f t="shared" si="29"/>
        <v>0</v>
      </c>
      <c r="R171" s="28">
        <f t="shared" si="29"/>
        <v>0</v>
      </c>
      <c r="S171" s="28">
        <f t="shared" si="29"/>
        <v>0</v>
      </c>
      <c r="T171" s="28">
        <f t="shared" si="29"/>
        <v>0</v>
      </c>
      <c r="U171" s="28">
        <f t="shared" si="29"/>
        <v>0</v>
      </c>
      <c r="V171" s="28">
        <f t="shared" si="29"/>
        <v>0</v>
      </c>
      <c r="W171" s="106">
        <f t="shared" si="26"/>
        <v>0</v>
      </c>
      <c r="X171" s="28">
        <f t="shared" si="28"/>
        <v>0</v>
      </c>
      <c r="Y171" s="28">
        <f t="shared" si="28"/>
        <v>0</v>
      </c>
      <c r="Z171" s="28">
        <f t="shared" si="28"/>
        <v>0</v>
      </c>
      <c r="AA171" s="28">
        <f t="shared" si="28"/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25"/>
        <v>0</v>
      </c>
      <c r="Q172" s="28">
        <f t="shared" ref="Q172:V181" si="30">$Q$21</f>
        <v>0</v>
      </c>
      <c r="R172" s="28">
        <f t="shared" si="30"/>
        <v>0</v>
      </c>
      <c r="S172" s="28">
        <f t="shared" si="30"/>
        <v>0</v>
      </c>
      <c r="T172" s="28">
        <f t="shared" si="30"/>
        <v>0</v>
      </c>
      <c r="U172" s="28">
        <f t="shared" si="30"/>
        <v>0</v>
      </c>
      <c r="V172" s="28">
        <f t="shared" si="30"/>
        <v>0</v>
      </c>
      <c r="W172" s="106">
        <f t="shared" si="26"/>
        <v>0</v>
      </c>
      <c r="X172" s="28">
        <f t="shared" si="28"/>
        <v>0</v>
      </c>
      <c r="Y172" s="28">
        <f t="shared" si="28"/>
        <v>0</v>
      </c>
      <c r="Z172" s="28">
        <f t="shared" si="28"/>
        <v>0</v>
      </c>
      <c r="AA172" s="28">
        <f t="shared" si="28"/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25"/>
        <v>0</v>
      </c>
      <c r="Q173" s="28">
        <f t="shared" si="30"/>
        <v>0</v>
      </c>
      <c r="R173" s="28">
        <f t="shared" si="30"/>
        <v>0</v>
      </c>
      <c r="S173" s="28">
        <f t="shared" si="30"/>
        <v>0</v>
      </c>
      <c r="T173" s="28">
        <f t="shared" si="30"/>
        <v>0</v>
      </c>
      <c r="U173" s="28">
        <f t="shared" si="30"/>
        <v>0</v>
      </c>
      <c r="V173" s="28">
        <f t="shared" si="30"/>
        <v>0</v>
      </c>
      <c r="W173" s="106">
        <f t="shared" si="26"/>
        <v>0</v>
      </c>
      <c r="X173" s="28">
        <f t="shared" si="28"/>
        <v>0</v>
      </c>
      <c r="Y173" s="28">
        <f t="shared" si="28"/>
        <v>0</v>
      </c>
      <c r="Z173" s="28">
        <f t="shared" si="28"/>
        <v>0</v>
      </c>
      <c r="AA173" s="28">
        <f t="shared" si="28"/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25"/>
        <v>0</v>
      </c>
      <c r="Q174" s="28">
        <f t="shared" si="30"/>
        <v>0</v>
      </c>
      <c r="R174" s="28">
        <f t="shared" si="30"/>
        <v>0</v>
      </c>
      <c r="S174" s="28">
        <f t="shared" si="30"/>
        <v>0</v>
      </c>
      <c r="T174" s="28">
        <f t="shared" si="30"/>
        <v>0</v>
      </c>
      <c r="U174" s="28">
        <f t="shared" si="30"/>
        <v>0</v>
      </c>
      <c r="V174" s="28">
        <f t="shared" si="30"/>
        <v>0</v>
      </c>
      <c r="W174" s="106">
        <f t="shared" si="26"/>
        <v>0</v>
      </c>
      <c r="X174" s="28">
        <f t="shared" si="28"/>
        <v>0</v>
      </c>
      <c r="Y174" s="28">
        <f t="shared" si="28"/>
        <v>0</v>
      </c>
      <c r="Z174" s="28">
        <f t="shared" si="28"/>
        <v>0</v>
      </c>
      <c r="AA174" s="28">
        <f t="shared" si="28"/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25"/>
        <v>0</v>
      </c>
      <c r="Q175" s="28">
        <f t="shared" si="30"/>
        <v>0</v>
      </c>
      <c r="R175" s="28">
        <f t="shared" si="30"/>
        <v>0</v>
      </c>
      <c r="S175" s="28">
        <f t="shared" si="30"/>
        <v>0</v>
      </c>
      <c r="T175" s="28">
        <f t="shared" si="30"/>
        <v>0</v>
      </c>
      <c r="U175" s="28">
        <f t="shared" si="30"/>
        <v>0</v>
      </c>
      <c r="V175" s="28">
        <f t="shared" si="30"/>
        <v>0</v>
      </c>
      <c r="W175" s="106">
        <f t="shared" si="26"/>
        <v>0</v>
      </c>
      <c r="X175" s="28">
        <f t="shared" si="28"/>
        <v>0</v>
      </c>
      <c r="Y175" s="28">
        <f t="shared" si="28"/>
        <v>0</v>
      </c>
      <c r="Z175" s="28">
        <f t="shared" si="28"/>
        <v>0</v>
      </c>
      <c r="AA175" s="28">
        <f t="shared" si="28"/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25"/>
        <v>0</v>
      </c>
      <c r="Q176" s="28">
        <f t="shared" si="30"/>
        <v>0</v>
      </c>
      <c r="R176" s="28">
        <f t="shared" si="30"/>
        <v>0</v>
      </c>
      <c r="S176" s="28">
        <f t="shared" si="30"/>
        <v>0</v>
      </c>
      <c r="T176" s="28">
        <f t="shared" si="30"/>
        <v>0</v>
      </c>
      <c r="U176" s="28">
        <f t="shared" si="30"/>
        <v>0</v>
      </c>
      <c r="V176" s="28">
        <f t="shared" si="30"/>
        <v>0</v>
      </c>
      <c r="W176" s="106">
        <f t="shared" si="26"/>
        <v>0</v>
      </c>
      <c r="X176" s="28">
        <f t="shared" si="28"/>
        <v>0</v>
      </c>
      <c r="Y176" s="28">
        <f t="shared" si="28"/>
        <v>0</v>
      </c>
      <c r="Z176" s="28">
        <f t="shared" si="28"/>
        <v>0</v>
      </c>
      <c r="AA176" s="28">
        <f t="shared" si="28"/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25"/>
        <v>0</v>
      </c>
      <c r="Q177" s="28">
        <f t="shared" si="30"/>
        <v>0</v>
      </c>
      <c r="R177" s="28">
        <f t="shared" si="30"/>
        <v>0</v>
      </c>
      <c r="S177" s="28">
        <f t="shared" si="30"/>
        <v>0</v>
      </c>
      <c r="T177" s="28">
        <f t="shared" si="30"/>
        <v>0</v>
      </c>
      <c r="U177" s="28">
        <f t="shared" si="30"/>
        <v>0</v>
      </c>
      <c r="V177" s="28">
        <f t="shared" si="30"/>
        <v>0</v>
      </c>
      <c r="W177" s="106">
        <f t="shared" si="26"/>
        <v>0</v>
      </c>
      <c r="X177" s="28">
        <f t="shared" si="28"/>
        <v>0</v>
      </c>
      <c r="Y177" s="28">
        <f t="shared" si="28"/>
        <v>0</v>
      </c>
      <c r="Z177" s="28">
        <f t="shared" si="28"/>
        <v>0</v>
      </c>
      <c r="AA177" s="28">
        <f t="shared" si="28"/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25"/>
        <v>0</v>
      </c>
      <c r="Q178" s="28">
        <f t="shared" si="30"/>
        <v>0</v>
      </c>
      <c r="R178" s="28">
        <f t="shared" si="30"/>
        <v>0</v>
      </c>
      <c r="S178" s="28">
        <f t="shared" si="30"/>
        <v>0</v>
      </c>
      <c r="T178" s="28">
        <f t="shared" si="30"/>
        <v>0</v>
      </c>
      <c r="U178" s="28">
        <f t="shared" si="30"/>
        <v>0</v>
      </c>
      <c r="V178" s="28">
        <f t="shared" si="30"/>
        <v>0</v>
      </c>
      <c r="W178" s="106">
        <f t="shared" si="26"/>
        <v>0</v>
      </c>
      <c r="X178" s="28">
        <f t="shared" si="28"/>
        <v>0</v>
      </c>
      <c r="Y178" s="28">
        <f t="shared" si="28"/>
        <v>0</v>
      </c>
      <c r="Z178" s="28">
        <f t="shared" si="28"/>
        <v>0</v>
      </c>
      <c r="AA178" s="28">
        <f t="shared" si="28"/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25"/>
        <v>0</v>
      </c>
      <c r="Q179" s="28">
        <f t="shared" si="30"/>
        <v>0</v>
      </c>
      <c r="R179" s="28">
        <f t="shared" si="30"/>
        <v>0</v>
      </c>
      <c r="S179" s="28">
        <f t="shared" si="30"/>
        <v>0</v>
      </c>
      <c r="T179" s="28">
        <f t="shared" si="30"/>
        <v>0</v>
      </c>
      <c r="U179" s="28">
        <f t="shared" si="30"/>
        <v>0</v>
      </c>
      <c r="V179" s="28">
        <f t="shared" si="30"/>
        <v>0</v>
      </c>
      <c r="W179" s="106">
        <f t="shared" si="26"/>
        <v>0</v>
      </c>
      <c r="X179" s="28">
        <f t="shared" si="28"/>
        <v>0</v>
      </c>
      <c r="Y179" s="28">
        <f t="shared" si="28"/>
        <v>0</v>
      </c>
      <c r="Z179" s="28">
        <f t="shared" si="28"/>
        <v>0</v>
      </c>
      <c r="AA179" s="28">
        <f t="shared" si="28"/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25"/>
        <v>0</v>
      </c>
      <c r="Q180" s="28">
        <f t="shared" si="30"/>
        <v>0</v>
      </c>
      <c r="R180" s="28">
        <f t="shared" si="30"/>
        <v>0</v>
      </c>
      <c r="S180" s="28">
        <f t="shared" si="30"/>
        <v>0</v>
      </c>
      <c r="T180" s="28">
        <f t="shared" si="30"/>
        <v>0</v>
      </c>
      <c r="U180" s="28">
        <f t="shared" si="30"/>
        <v>0</v>
      </c>
      <c r="V180" s="28">
        <f t="shared" si="30"/>
        <v>0</v>
      </c>
      <c r="W180" s="106">
        <f t="shared" si="26"/>
        <v>0</v>
      </c>
      <c r="X180" s="28">
        <f t="shared" si="28"/>
        <v>0</v>
      </c>
      <c r="Y180" s="28">
        <f t="shared" si="28"/>
        <v>0</v>
      </c>
      <c r="Z180" s="28">
        <f t="shared" si="28"/>
        <v>0</v>
      </c>
      <c r="AA180" s="28">
        <f t="shared" si="28"/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25"/>
        <v>0</v>
      </c>
      <c r="Q181" s="28">
        <f t="shared" si="30"/>
        <v>0</v>
      </c>
      <c r="R181" s="28">
        <f t="shared" si="30"/>
        <v>0</v>
      </c>
      <c r="S181" s="28">
        <f t="shared" si="30"/>
        <v>0</v>
      </c>
      <c r="T181" s="28">
        <f t="shared" si="30"/>
        <v>0</v>
      </c>
      <c r="U181" s="28">
        <f t="shared" si="30"/>
        <v>0</v>
      </c>
      <c r="V181" s="28">
        <f t="shared" si="30"/>
        <v>0</v>
      </c>
      <c r="W181" s="106">
        <f t="shared" si="26"/>
        <v>0</v>
      </c>
      <c r="X181" s="28">
        <f t="shared" ref="X181:AA187" si="31">$Q$21</f>
        <v>0</v>
      </c>
      <c r="Y181" s="28">
        <f t="shared" si="31"/>
        <v>0</v>
      </c>
      <c r="Z181" s="28">
        <f t="shared" si="31"/>
        <v>0</v>
      </c>
      <c r="AA181" s="28">
        <f t="shared" si="31"/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25"/>
        <v>0</v>
      </c>
      <c r="Q182" s="28">
        <f t="shared" ref="Q182:V187" si="32">$Q$21</f>
        <v>0</v>
      </c>
      <c r="R182" s="28">
        <f t="shared" si="32"/>
        <v>0</v>
      </c>
      <c r="S182" s="28">
        <f t="shared" si="32"/>
        <v>0</v>
      </c>
      <c r="T182" s="28">
        <f t="shared" si="32"/>
        <v>0</v>
      </c>
      <c r="U182" s="28">
        <f t="shared" si="32"/>
        <v>0</v>
      </c>
      <c r="V182" s="28">
        <f t="shared" si="32"/>
        <v>0</v>
      </c>
      <c r="W182" s="106">
        <f t="shared" si="26"/>
        <v>0</v>
      </c>
      <c r="X182" s="28">
        <f t="shared" si="31"/>
        <v>0</v>
      </c>
      <c r="Y182" s="28">
        <f t="shared" si="31"/>
        <v>0</v>
      </c>
      <c r="Z182" s="28">
        <f t="shared" si="31"/>
        <v>0</v>
      </c>
      <c r="AA182" s="28">
        <f t="shared" si="31"/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25"/>
        <v>0</v>
      </c>
      <c r="Q183" s="28">
        <f t="shared" si="32"/>
        <v>0</v>
      </c>
      <c r="R183" s="28">
        <f t="shared" si="32"/>
        <v>0</v>
      </c>
      <c r="S183" s="28">
        <f t="shared" si="32"/>
        <v>0</v>
      </c>
      <c r="T183" s="28">
        <f t="shared" si="32"/>
        <v>0</v>
      </c>
      <c r="U183" s="28">
        <f t="shared" si="32"/>
        <v>0</v>
      </c>
      <c r="V183" s="28">
        <f t="shared" si="32"/>
        <v>0</v>
      </c>
      <c r="W183" s="106">
        <f t="shared" si="26"/>
        <v>0</v>
      </c>
      <c r="X183" s="28">
        <f t="shared" si="31"/>
        <v>0</v>
      </c>
      <c r="Y183" s="28">
        <f t="shared" si="31"/>
        <v>0</v>
      </c>
      <c r="Z183" s="28">
        <f t="shared" si="31"/>
        <v>0</v>
      </c>
      <c r="AA183" s="28">
        <f t="shared" si="31"/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25"/>
        <v>0</v>
      </c>
      <c r="Q184" s="28">
        <f t="shared" si="32"/>
        <v>0</v>
      </c>
      <c r="R184" s="28">
        <f t="shared" si="32"/>
        <v>0</v>
      </c>
      <c r="S184" s="28">
        <f t="shared" si="32"/>
        <v>0</v>
      </c>
      <c r="T184" s="28">
        <f t="shared" si="32"/>
        <v>0</v>
      </c>
      <c r="U184" s="28">
        <f t="shared" si="32"/>
        <v>0</v>
      </c>
      <c r="V184" s="28">
        <f t="shared" si="32"/>
        <v>0</v>
      </c>
      <c r="W184" s="106">
        <f t="shared" si="26"/>
        <v>0</v>
      </c>
      <c r="X184" s="28">
        <f t="shared" si="31"/>
        <v>0</v>
      </c>
      <c r="Y184" s="28">
        <f t="shared" si="31"/>
        <v>0</v>
      </c>
      <c r="Z184" s="28">
        <f t="shared" si="31"/>
        <v>0</v>
      </c>
      <c r="AA184" s="28">
        <f t="shared" si="31"/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25"/>
        <v>0</v>
      </c>
      <c r="Q185" s="28">
        <f t="shared" si="32"/>
        <v>0</v>
      </c>
      <c r="R185" s="28">
        <f t="shared" si="32"/>
        <v>0</v>
      </c>
      <c r="S185" s="28">
        <f t="shared" si="32"/>
        <v>0</v>
      </c>
      <c r="T185" s="28">
        <f t="shared" si="32"/>
        <v>0</v>
      </c>
      <c r="U185" s="28">
        <f t="shared" si="32"/>
        <v>0</v>
      </c>
      <c r="V185" s="28">
        <f t="shared" si="32"/>
        <v>0</v>
      </c>
      <c r="W185" s="106">
        <f t="shared" si="26"/>
        <v>0</v>
      </c>
      <c r="X185" s="28">
        <f t="shared" si="31"/>
        <v>0</v>
      </c>
      <c r="Y185" s="28">
        <f t="shared" si="31"/>
        <v>0</v>
      </c>
      <c r="Z185" s="28">
        <f t="shared" si="31"/>
        <v>0</v>
      </c>
      <c r="AA185" s="28">
        <f t="shared" si="31"/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25"/>
        <v>0</v>
      </c>
      <c r="Q186" s="28">
        <f t="shared" si="32"/>
        <v>0</v>
      </c>
      <c r="R186" s="28">
        <f t="shared" si="32"/>
        <v>0</v>
      </c>
      <c r="S186" s="28">
        <f t="shared" si="32"/>
        <v>0</v>
      </c>
      <c r="T186" s="28">
        <f t="shared" si="32"/>
        <v>0</v>
      </c>
      <c r="U186" s="28">
        <f t="shared" si="32"/>
        <v>0</v>
      </c>
      <c r="V186" s="28">
        <f t="shared" si="32"/>
        <v>0</v>
      </c>
      <c r="W186" s="106">
        <f t="shared" si="26"/>
        <v>0</v>
      </c>
      <c r="X186" s="28">
        <f t="shared" si="31"/>
        <v>0</v>
      </c>
      <c r="Y186" s="28">
        <f t="shared" si="31"/>
        <v>0</v>
      </c>
      <c r="Z186" s="28">
        <f t="shared" si="31"/>
        <v>0</v>
      </c>
      <c r="AA186" s="28">
        <f t="shared" si="31"/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25"/>
        <v>0</v>
      </c>
      <c r="Q187" s="28">
        <f t="shared" si="32"/>
        <v>0</v>
      </c>
      <c r="R187" s="28">
        <f t="shared" si="32"/>
        <v>0</v>
      </c>
      <c r="S187" s="28">
        <f t="shared" si="32"/>
        <v>0</v>
      </c>
      <c r="T187" s="28">
        <f t="shared" si="32"/>
        <v>0</v>
      </c>
      <c r="U187" s="28">
        <f t="shared" si="32"/>
        <v>0</v>
      </c>
      <c r="V187" s="28">
        <f t="shared" si="32"/>
        <v>0</v>
      </c>
      <c r="W187" s="106">
        <f t="shared" si="26"/>
        <v>0</v>
      </c>
      <c r="X187" s="28">
        <f t="shared" si="31"/>
        <v>0</v>
      </c>
      <c r="Y187" s="28">
        <f t="shared" si="31"/>
        <v>0</v>
      </c>
      <c r="Z187" s="28">
        <f t="shared" si="31"/>
        <v>0</v>
      </c>
      <c r="AA187" s="28">
        <f t="shared" si="31"/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f>$Q$21</f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topLeftCell="O18" workbookViewId="0">
      <selection activeCell="AC28" sqref="Q21:AC28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f t="shared" ref="Q31:AC31" si="2">Q21</f>
        <v>0</v>
      </c>
      <c r="R31" s="28">
        <f t="shared" si="2"/>
        <v>0</v>
      </c>
      <c r="S31" s="28">
        <f t="shared" si="2"/>
        <v>0</v>
      </c>
      <c r="T31" s="28">
        <f t="shared" si="2"/>
        <v>0</v>
      </c>
      <c r="U31" s="28">
        <f t="shared" si="2"/>
        <v>0</v>
      </c>
      <c r="V31" s="28">
        <f t="shared" si="2"/>
        <v>0</v>
      </c>
      <c r="W31" s="28">
        <f t="shared" si="2"/>
        <v>0</v>
      </c>
      <c r="X31" s="28">
        <f t="shared" si="2"/>
        <v>0</v>
      </c>
      <c r="Y31" s="28">
        <f t="shared" si="2"/>
        <v>0</v>
      </c>
      <c r="Z31" s="28">
        <f t="shared" si="2"/>
        <v>0</v>
      </c>
      <c r="AA31" s="28">
        <f t="shared" si="2"/>
        <v>0</v>
      </c>
      <c r="AB31" s="28">
        <f t="shared" si="2"/>
        <v>0</v>
      </c>
      <c r="AC31" s="28">
        <f t="shared" si="2"/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f t="shared" ref="Q32:AC32" si="3">Q22</f>
        <v>0</v>
      </c>
      <c r="R32" s="28">
        <f t="shared" si="3"/>
        <v>0</v>
      </c>
      <c r="S32" s="28">
        <f t="shared" si="3"/>
        <v>0</v>
      </c>
      <c r="T32" s="28">
        <f t="shared" si="3"/>
        <v>0</v>
      </c>
      <c r="U32" s="28">
        <f t="shared" si="3"/>
        <v>0</v>
      </c>
      <c r="V32" s="28">
        <f t="shared" si="3"/>
        <v>0</v>
      </c>
      <c r="W32" s="28">
        <f t="shared" si="3"/>
        <v>0</v>
      </c>
      <c r="X32" s="28">
        <f t="shared" si="3"/>
        <v>0</v>
      </c>
      <c r="Y32" s="28">
        <f t="shared" si="3"/>
        <v>0</v>
      </c>
      <c r="Z32" s="28">
        <f t="shared" si="3"/>
        <v>0</v>
      </c>
      <c r="AA32" s="28">
        <f t="shared" si="3"/>
        <v>0</v>
      </c>
      <c r="AB32" s="28">
        <f t="shared" si="3"/>
        <v>0</v>
      </c>
      <c r="AC32" s="28">
        <f t="shared" si="3"/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f t="shared" ref="Q33:AC33" si="4">Q23</f>
        <v>0</v>
      </c>
      <c r="R33" s="28">
        <f t="shared" si="4"/>
        <v>0</v>
      </c>
      <c r="S33" s="28">
        <f t="shared" si="4"/>
        <v>0</v>
      </c>
      <c r="T33" s="28">
        <f t="shared" si="4"/>
        <v>0</v>
      </c>
      <c r="U33" s="28">
        <f t="shared" si="4"/>
        <v>0</v>
      </c>
      <c r="V33" s="28">
        <f t="shared" si="4"/>
        <v>0</v>
      </c>
      <c r="W33" s="28">
        <f t="shared" si="4"/>
        <v>0</v>
      </c>
      <c r="X33" s="28">
        <f t="shared" si="4"/>
        <v>0</v>
      </c>
      <c r="Y33" s="28">
        <f t="shared" si="4"/>
        <v>0</v>
      </c>
      <c r="Z33" s="28">
        <f t="shared" si="4"/>
        <v>0</v>
      </c>
      <c r="AA33" s="28">
        <f t="shared" si="4"/>
        <v>0</v>
      </c>
      <c r="AB33" s="28">
        <f t="shared" si="4"/>
        <v>0</v>
      </c>
      <c r="AC33" s="28">
        <f t="shared" si="4"/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f t="shared" ref="Q34:AC34" si="5">Q24</f>
        <v>0</v>
      </c>
      <c r="R34" s="28">
        <f t="shared" si="5"/>
        <v>0</v>
      </c>
      <c r="S34" s="28">
        <f t="shared" si="5"/>
        <v>0</v>
      </c>
      <c r="T34" s="28">
        <f t="shared" si="5"/>
        <v>0</v>
      </c>
      <c r="U34" s="28">
        <f t="shared" si="5"/>
        <v>0</v>
      </c>
      <c r="V34" s="28">
        <f t="shared" si="5"/>
        <v>0</v>
      </c>
      <c r="W34" s="28">
        <f t="shared" si="5"/>
        <v>0</v>
      </c>
      <c r="X34" s="28">
        <f t="shared" si="5"/>
        <v>0</v>
      </c>
      <c r="Y34" s="28">
        <f t="shared" si="5"/>
        <v>0</v>
      </c>
      <c r="Z34" s="28">
        <f t="shared" si="5"/>
        <v>0</v>
      </c>
      <c r="AA34" s="28">
        <f t="shared" si="5"/>
        <v>0</v>
      </c>
      <c r="AB34" s="28">
        <f t="shared" si="5"/>
        <v>0</v>
      </c>
      <c r="AC34" s="28">
        <f t="shared" si="5"/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f t="shared" ref="Q35:AC35" si="6">Q25</f>
        <v>0</v>
      </c>
      <c r="R35" s="28">
        <f t="shared" si="6"/>
        <v>0</v>
      </c>
      <c r="S35" s="28">
        <f t="shared" si="6"/>
        <v>0</v>
      </c>
      <c r="T35" s="28">
        <f t="shared" si="6"/>
        <v>0</v>
      </c>
      <c r="U35" s="28">
        <f t="shared" si="6"/>
        <v>0</v>
      </c>
      <c r="V35" s="28">
        <f t="shared" si="6"/>
        <v>0</v>
      </c>
      <c r="W35" s="28">
        <f t="shared" si="6"/>
        <v>0</v>
      </c>
      <c r="X35" s="28">
        <f t="shared" si="6"/>
        <v>0</v>
      </c>
      <c r="Y35" s="28">
        <f t="shared" si="6"/>
        <v>0</v>
      </c>
      <c r="Z35" s="28">
        <f t="shared" si="6"/>
        <v>0</v>
      </c>
      <c r="AA35" s="28">
        <f t="shared" si="6"/>
        <v>0</v>
      </c>
      <c r="AB35" s="28">
        <f t="shared" si="6"/>
        <v>0</v>
      </c>
      <c r="AC35" s="28">
        <f t="shared" si="6"/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f t="shared" ref="Q36:AC36" si="7">Q26</f>
        <v>0</v>
      </c>
      <c r="R36" s="28">
        <f t="shared" si="7"/>
        <v>0</v>
      </c>
      <c r="S36" s="28">
        <f t="shared" si="7"/>
        <v>0</v>
      </c>
      <c r="T36" s="28">
        <f t="shared" si="7"/>
        <v>0</v>
      </c>
      <c r="U36" s="28">
        <f t="shared" si="7"/>
        <v>0</v>
      </c>
      <c r="V36" s="28">
        <f t="shared" si="7"/>
        <v>0</v>
      </c>
      <c r="W36" s="28">
        <f t="shared" si="7"/>
        <v>0</v>
      </c>
      <c r="X36" s="28">
        <f t="shared" si="7"/>
        <v>0</v>
      </c>
      <c r="Y36" s="28">
        <f t="shared" si="7"/>
        <v>0</v>
      </c>
      <c r="Z36" s="28">
        <f t="shared" si="7"/>
        <v>0</v>
      </c>
      <c r="AA36" s="28">
        <f t="shared" si="7"/>
        <v>0</v>
      </c>
      <c r="AB36" s="28">
        <f t="shared" si="7"/>
        <v>0</v>
      </c>
      <c r="AC36" s="28">
        <f t="shared" si="7"/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f t="shared" ref="Q37:AC37" si="8">Q27</f>
        <v>0</v>
      </c>
      <c r="R37" s="28">
        <f t="shared" si="8"/>
        <v>0</v>
      </c>
      <c r="S37" s="28">
        <f t="shared" si="8"/>
        <v>0</v>
      </c>
      <c r="T37" s="28">
        <f t="shared" si="8"/>
        <v>0</v>
      </c>
      <c r="U37" s="28">
        <f t="shared" si="8"/>
        <v>0</v>
      </c>
      <c r="V37" s="28">
        <f t="shared" si="8"/>
        <v>0</v>
      </c>
      <c r="W37" s="28">
        <f t="shared" si="8"/>
        <v>0</v>
      </c>
      <c r="X37" s="28">
        <f t="shared" si="8"/>
        <v>0</v>
      </c>
      <c r="Y37" s="28">
        <f t="shared" si="8"/>
        <v>0</v>
      </c>
      <c r="Z37" s="28">
        <f t="shared" si="8"/>
        <v>0</v>
      </c>
      <c r="AA37" s="28">
        <f t="shared" si="8"/>
        <v>0</v>
      </c>
      <c r="AB37" s="28">
        <f t="shared" si="8"/>
        <v>0</v>
      </c>
      <c r="AC37" s="28">
        <f t="shared" si="8"/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f t="shared" ref="Q38:AC38" si="9">Q28</f>
        <v>0</v>
      </c>
      <c r="R38" s="28">
        <f t="shared" si="9"/>
        <v>0</v>
      </c>
      <c r="S38" s="28">
        <f t="shared" si="9"/>
        <v>0</v>
      </c>
      <c r="T38" s="28">
        <f t="shared" si="9"/>
        <v>0</v>
      </c>
      <c r="U38" s="28">
        <f t="shared" si="9"/>
        <v>0</v>
      </c>
      <c r="V38" s="28">
        <f t="shared" si="9"/>
        <v>0</v>
      </c>
      <c r="W38" s="28">
        <f t="shared" si="9"/>
        <v>0</v>
      </c>
      <c r="X38" s="28">
        <f t="shared" si="9"/>
        <v>0</v>
      </c>
      <c r="Y38" s="28">
        <f t="shared" si="9"/>
        <v>0</v>
      </c>
      <c r="Z38" s="28">
        <f t="shared" si="9"/>
        <v>0</v>
      </c>
      <c r="AA38" s="28">
        <f t="shared" si="9"/>
        <v>0</v>
      </c>
      <c r="AB38" s="28">
        <f t="shared" si="9"/>
        <v>0</v>
      </c>
      <c r="AC38" s="28">
        <f t="shared" si="9"/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f t="shared" ref="Q39:AC39" si="10">Q34</f>
        <v>0</v>
      </c>
      <c r="R39" s="28">
        <f t="shared" si="10"/>
        <v>0</v>
      </c>
      <c r="S39" s="28">
        <f t="shared" si="10"/>
        <v>0</v>
      </c>
      <c r="T39" s="28">
        <f t="shared" si="10"/>
        <v>0</v>
      </c>
      <c r="U39" s="28">
        <f t="shared" si="10"/>
        <v>0</v>
      </c>
      <c r="V39" s="28">
        <f t="shared" si="10"/>
        <v>0</v>
      </c>
      <c r="W39" s="28">
        <f t="shared" si="10"/>
        <v>0</v>
      </c>
      <c r="X39" s="28">
        <f t="shared" si="10"/>
        <v>0</v>
      </c>
      <c r="Y39" s="28">
        <f t="shared" si="10"/>
        <v>0</v>
      </c>
      <c r="Z39" s="28">
        <f t="shared" si="10"/>
        <v>0</v>
      </c>
      <c r="AA39" s="28">
        <f t="shared" si="10"/>
        <v>0</v>
      </c>
      <c r="AB39" s="28">
        <f t="shared" si="10"/>
        <v>0</v>
      </c>
      <c r="AC39" s="28">
        <f t="shared" si="10"/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f t="shared" ref="Q40:AC40" si="11">Q35</f>
        <v>0</v>
      </c>
      <c r="R40" s="28">
        <f t="shared" si="11"/>
        <v>0</v>
      </c>
      <c r="S40" s="28">
        <f t="shared" si="11"/>
        <v>0</v>
      </c>
      <c r="T40" s="28">
        <f t="shared" si="11"/>
        <v>0</v>
      </c>
      <c r="U40" s="28">
        <f t="shared" si="11"/>
        <v>0</v>
      </c>
      <c r="V40" s="28">
        <f t="shared" si="11"/>
        <v>0</v>
      </c>
      <c r="W40" s="28">
        <f t="shared" si="11"/>
        <v>0</v>
      </c>
      <c r="X40" s="28">
        <f t="shared" si="11"/>
        <v>0</v>
      </c>
      <c r="Y40" s="28">
        <f t="shared" si="11"/>
        <v>0</v>
      </c>
      <c r="Z40" s="28">
        <f t="shared" si="11"/>
        <v>0</v>
      </c>
      <c r="AA40" s="28">
        <f t="shared" si="11"/>
        <v>0</v>
      </c>
      <c r="AB40" s="28">
        <f t="shared" si="11"/>
        <v>0</v>
      </c>
      <c r="AC40" s="28">
        <f t="shared" si="11"/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f t="shared" ref="Q41:AC41" si="12">Q36</f>
        <v>0</v>
      </c>
      <c r="R41" s="28">
        <f t="shared" si="12"/>
        <v>0</v>
      </c>
      <c r="S41" s="28">
        <f t="shared" si="12"/>
        <v>0</v>
      </c>
      <c r="T41" s="28">
        <f t="shared" si="12"/>
        <v>0</v>
      </c>
      <c r="U41" s="28">
        <f t="shared" si="12"/>
        <v>0</v>
      </c>
      <c r="V41" s="28">
        <f t="shared" si="12"/>
        <v>0</v>
      </c>
      <c r="W41" s="28">
        <f t="shared" si="12"/>
        <v>0</v>
      </c>
      <c r="X41" s="28">
        <f t="shared" si="12"/>
        <v>0</v>
      </c>
      <c r="Y41" s="28">
        <f t="shared" si="12"/>
        <v>0</v>
      </c>
      <c r="Z41" s="28">
        <f t="shared" si="12"/>
        <v>0</v>
      </c>
      <c r="AA41" s="28">
        <f t="shared" si="12"/>
        <v>0</v>
      </c>
      <c r="AB41" s="28">
        <f t="shared" si="12"/>
        <v>0</v>
      </c>
      <c r="AC41" s="28">
        <f t="shared" si="12"/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f t="shared" ref="Q42:AC42" si="13">Q37</f>
        <v>0</v>
      </c>
      <c r="R42" s="28">
        <f t="shared" si="13"/>
        <v>0</v>
      </c>
      <c r="S42" s="28">
        <f t="shared" si="13"/>
        <v>0</v>
      </c>
      <c r="T42" s="28">
        <f t="shared" si="13"/>
        <v>0</v>
      </c>
      <c r="U42" s="28">
        <f t="shared" si="13"/>
        <v>0</v>
      </c>
      <c r="V42" s="28">
        <f t="shared" si="13"/>
        <v>0</v>
      </c>
      <c r="W42" s="28">
        <f t="shared" si="13"/>
        <v>0</v>
      </c>
      <c r="X42" s="28">
        <f t="shared" si="13"/>
        <v>0</v>
      </c>
      <c r="Y42" s="28">
        <f t="shared" si="13"/>
        <v>0</v>
      </c>
      <c r="Z42" s="28">
        <f t="shared" si="13"/>
        <v>0</v>
      </c>
      <c r="AA42" s="28">
        <f t="shared" si="13"/>
        <v>0</v>
      </c>
      <c r="AB42" s="28">
        <f t="shared" si="13"/>
        <v>0</v>
      </c>
      <c r="AC42" s="28">
        <f t="shared" si="13"/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f t="shared" ref="Q43:AC43" si="14">Q38</f>
        <v>0</v>
      </c>
      <c r="R43" s="28">
        <f t="shared" si="14"/>
        <v>0</v>
      </c>
      <c r="S43" s="28">
        <f t="shared" si="14"/>
        <v>0</v>
      </c>
      <c r="T43" s="28">
        <f t="shared" si="14"/>
        <v>0</v>
      </c>
      <c r="U43" s="28">
        <f t="shared" si="14"/>
        <v>0</v>
      </c>
      <c r="V43" s="28">
        <f t="shared" si="14"/>
        <v>0</v>
      </c>
      <c r="W43" s="28">
        <f t="shared" si="14"/>
        <v>0</v>
      </c>
      <c r="X43" s="28">
        <f t="shared" si="14"/>
        <v>0</v>
      </c>
      <c r="Y43" s="28">
        <f t="shared" si="14"/>
        <v>0</v>
      </c>
      <c r="Z43" s="28">
        <f t="shared" si="14"/>
        <v>0</v>
      </c>
      <c r="AA43" s="28">
        <f t="shared" si="14"/>
        <v>0</v>
      </c>
      <c r="AB43" s="28">
        <f t="shared" si="14"/>
        <v>0</v>
      </c>
      <c r="AC43" s="28">
        <f t="shared" si="14"/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AA24" sqref="Q23:AA24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10</v>
      </c>
      <c r="Q21" s="110">
        <f t="shared" ref="Q21:AB21" si="0">SUM(Q22,Q26,Q60,Q61)</f>
        <v>4</v>
      </c>
      <c r="R21" s="110">
        <f t="shared" si="0"/>
        <v>4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6</v>
      </c>
      <c r="X21" s="110">
        <f t="shared" si="0"/>
        <v>1</v>
      </c>
      <c r="Y21" s="110">
        <f t="shared" si="0"/>
        <v>0</v>
      </c>
      <c r="Z21" s="110">
        <f t="shared" si="0"/>
        <v>0</v>
      </c>
      <c r="AA21" s="110">
        <f t="shared" si="0"/>
        <v>3</v>
      </c>
      <c r="AB21" s="110">
        <f t="shared" si="0"/>
        <v>2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f>'[1]Раздел 3.1'!P22</f>
        <v>1</v>
      </c>
      <c r="Q22" s="87">
        <f>'[1]Раздел 3.1'!Q22</f>
        <v>1</v>
      </c>
      <c r="R22" s="87">
        <f>'[1]Раздел 3.1'!R22</f>
        <v>1</v>
      </c>
      <c r="S22" s="87">
        <f>'[1]Раздел 3.1'!S22</f>
        <v>0</v>
      </c>
      <c r="T22" s="87">
        <f>'[1]Раздел 3.1'!T22</f>
        <v>0</v>
      </c>
      <c r="U22" s="87">
        <f>'[1]Раздел 3.1'!U22</f>
        <v>0</v>
      </c>
      <c r="V22" s="87">
        <f>'[1]Раздел 3.1'!V22</f>
        <v>0</v>
      </c>
      <c r="W22" s="87">
        <f>'[1]Раздел 3.1'!W22</f>
        <v>0</v>
      </c>
      <c r="X22" s="87">
        <f>'[1]Раздел 3.1'!X22</f>
        <v>0</v>
      </c>
      <c r="Y22" s="87">
        <f>'[1]Раздел 3.1'!Y22</f>
        <v>0</v>
      </c>
      <c r="Z22" s="87">
        <f>'[1]Раздел 3.1'!Z22</f>
        <v>0</v>
      </c>
      <c r="AA22" s="87">
        <f>'[1]Раздел 3.1'!AA22</f>
        <v>0</v>
      </c>
      <c r="AB22" s="87">
        <f>'[1]Раздел 3.1'!AB22</f>
        <v>0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f>'[1]Раздел 3.1'!P23</f>
        <v>1</v>
      </c>
      <c r="Q23" s="87">
        <f>'[1]Раздел 3.1'!Q23</f>
        <v>1</v>
      </c>
      <c r="R23" s="87">
        <f>'[1]Раздел 3.1'!R23</f>
        <v>1</v>
      </c>
      <c r="S23" s="87">
        <f>'[1]Раздел 3.1'!S23</f>
        <v>0</v>
      </c>
      <c r="T23" s="87">
        <f>'[1]Раздел 3.1'!T23</f>
        <v>0</v>
      </c>
      <c r="U23" s="87">
        <f>'[1]Раздел 3.1'!U23</f>
        <v>0</v>
      </c>
      <c r="V23" s="87">
        <f>'[1]Раздел 3.1'!V23</f>
        <v>0</v>
      </c>
      <c r="W23" s="87">
        <f>'[1]Раздел 3.1'!W23</f>
        <v>0</v>
      </c>
      <c r="X23" s="87">
        <f>'[1]Раздел 3.1'!X23</f>
        <v>0</v>
      </c>
      <c r="Y23" s="87">
        <f>'[1]Раздел 3.1'!Y23</f>
        <v>0</v>
      </c>
      <c r="Z23" s="87">
        <f>'[1]Раздел 3.1'!Z23</f>
        <v>0</v>
      </c>
      <c r="AA23" s="87">
        <f>'[1]Раздел 3.1'!AA23</f>
        <v>0</v>
      </c>
      <c r="AB23" s="87">
        <f>'[1]Раздел 3.1'!AB23</f>
        <v>0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f>'[1]Раздел 3.1'!P24</f>
        <v>0</v>
      </c>
      <c r="Q24" s="87">
        <f>'[1]Раздел 3.1'!Q24</f>
        <v>0</v>
      </c>
      <c r="R24" s="87">
        <f>'[1]Раздел 3.1'!R24</f>
        <v>0</v>
      </c>
      <c r="S24" s="87">
        <f>'[1]Раздел 3.1'!S24</f>
        <v>0</v>
      </c>
      <c r="T24" s="87">
        <f>'[1]Раздел 3.1'!T24</f>
        <v>0</v>
      </c>
      <c r="U24" s="87">
        <f>'[1]Раздел 3.1'!U24</f>
        <v>0</v>
      </c>
      <c r="V24" s="87">
        <f>'[1]Раздел 3.1'!V24</f>
        <v>0</v>
      </c>
      <c r="W24" s="87">
        <f>'[1]Раздел 3.1'!W24</f>
        <v>0</v>
      </c>
      <c r="X24" s="87">
        <f>'[1]Раздел 3.1'!X24</f>
        <v>0</v>
      </c>
      <c r="Y24" s="87">
        <f>'[1]Раздел 3.1'!Y24</f>
        <v>0</v>
      </c>
      <c r="Z24" s="87">
        <f>'[1]Раздел 3.1'!Z24</f>
        <v>0</v>
      </c>
      <c r="AA24" s="87">
        <f>'[1]Раздел 3.1'!AA24</f>
        <v>0</v>
      </c>
      <c r="AB24" s="87">
        <f>'[1]Раздел 3.1'!AB24</f>
        <v>0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f>'[1]Раздел 3.1'!P25</f>
        <v>0</v>
      </c>
      <c r="Q25" s="87">
        <f>'[1]Раздел 3.1'!Q25</f>
        <v>0</v>
      </c>
      <c r="R25" s="87">
        <f>'[1]Раздел 3.1'!R25</f>
        <v>0</v>
      </c>
      <c r="S25" s="87">
        <f>'[1]Раздел 3.1'!S25</f>
        <v>0</v>
      </c>
      <c r="T25" s="87">
        <f>'[1]Раздел 3.1'!T25</f>
        <v>0</v>
      </c>
      <c r="U25" s="87">
        <f>'[1]Раздел 3.1'!U25</f>
        <v>0</v>
      </c>
      <c r="V25" s="87">
        <f>'[1]Раздел 3.1'!V25</f>
        <v>0</v>
      </c>
      <c r="W25" s="87">
        <f>'[1]Раздел 3.1'!W25</f>
        <v>0</v>
      </c>
      <c r="X25" s="87">
        <f>'[1]Раздел 3.1'!X25</f>
        <v>0</v>
      </c>
      <c r="Y25" s="87">
        <f>'[1]Раздел 3.1'!Y25</f>
        <v>0</v>
      </c>
      <c r="Z25" s="87">
        <f>'[1]Раздел 3.1'!Z25</f>
        <v>0</v>
      </c>
      <c r="AA25" s="87">
        <f>'[1]Раздел 3.1'!AA25</f>
        <v>0</v>
      </c>
      <c r="AB25" s="87">
        <f>'[1]Раздел 3.1'!AB25</f>
        <v>0</v>
      </c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6</v>
      </c>
      <c r="Q26" s="110">
        <f t="shared" ref="Q26:AB26" si="1">SUM(Q27,Q48,Q49,Q53:Q59)</f>
        <v>3</v>
      </c>
      <c r="R26" s="110">
        <f t="shared" si="1"/>
        <v>3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3</v>
      </c>
      <c r="X26" s="110">
        <f t="shared" si="1"/>
        <v>1</v>
      </c>
      <c r="Y26" s="110">
        <f t="shared" si="1"/>
        <v>0</v>
      </c>
      <c r="Z26" s="110">
        <f t="shared" si="1"/>
        <v>0</v>
      </c>
      <c r="AA26" s="110">
        <f t="shared" si="1"/>
        <v>3</v>
      </c>
      <c r="AB26" s="110">
        <f t="shared" si="1"/>
        <v>2</v>
      </c>
      <c r="AC26" s="58">
        <f>'[1]Раздел 3.1'!AC26</f>
        <v>5</v>
      </c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4</v>
      </c>
      <c r="Q27" s="110">
        <f t="shared" ref="Q27:AB27" si="2">SUM(Q28:Q38,Q42:Q47)</f>
        <v>3</v>
      </c>
      <c r="R27" s="110">
        <f t="shared" si="2"/>
        <v>3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1</v>
      </c>
      <c r="X27" s="110">
        <f t="shared" si="2"/>
        <v>1</v>
      </c>
      <c r="Y27" s="110">
        <f t="shared" si="2"/>
        <v>0</v>
      </c>
      <c r="Z27" s="110">
        <f t="shared" si="2"/>
        <v>0</v>
      </c>
      <c r="AA27" s="110">
        <f t="shared" si="2"/>
        <v>3</v>
      </c>
      <c r="AB27" s="110">
        <f t="shared" si="2"/>
        <v>2</v>
      </c>
      <c r="AC27" s="58">
        <f>'[1]Раздел 3.1'!AC27</f>
        <v>4</v>
      </c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f>'[1]Раздел 3.1'!P28</f>
        <v>0</v>
      </c>
      <c r="Q28" s="87">
        <f>'[1]Раздел 3.1'!Q28</f>
        <v>0</v>
      </c>
      <c r="R28" s="87">
        <f>'[1]Раздел 3.1'!R28</f>
        <v>0</v>
      </c>
      <c r="S28" s="87">
        <f>'[1]Раздел 3.1'!S28</f>
        <v>0</v>
      </c>
      <c r="T28" s="87">
        <f>'[1]Раздел 3.1'!T28</f>
        <v>0</v>
      </c>
      <c r="U28" s="87">
        <f>'[1]Раздел 3.1'!U28</f>
        <v>0</v>
      </c>
      <c r="V28" s="87">
        <f>'[1]Раздел 3.1'!V28</f>
        <v>0</v>
      </c>
      <c r="W28" s="87">
        <f>'[1]Раздел 3.1'!W28</f>
        <v>0</v>
      </c>
      <c r="X28" s="87">
        <f>'[1]Раздел 3.1'!X28</f>
        <v>0</v>
      </c>
      <c r="Y28" s="87">
        <f>'[1]Раздел 3.1'!Y28</f>
        <v>0</v>
      </c>
      <c r="Z28" s="87">
        <f>'[1]Раздел 3.1'!Z28</f>
        <v>0</v>
      </c>
      <c r="AA28" s="87">
        <f>'[1]Раздел 3.1'!AA28</f>
        <v>0</v>
      </c>
      <c r="AB28" s="87">
        <f>'[1]Раздел 3.1'!AB28</f>
        <v>0</v>
      </c>
      <c r="AC28" s="58"/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f>'[1]Раздел 3.1'!P29</f>
        <v>1</v>
      </c>
      <c r="Q29" s="87">
        <f>'[1]Раздел 3.1'!Q29</f>
        <v>1</v>
      </c>
      <c r="R29" s="87">
        <f>'[1]Раздел 3.1'!R29</f>
        <v>1</v>
      </c>
      <c r="S29" s="87">
        <f>'[1]Раздел 3.1'!S29</f>
        <v>0</v>
      </c>
      <c r="T29" s="87">
        <f>'[1]Раздел 3.1'!T29</f>
        <v>0</v>
      </c>
      <c r="U29" s="87">
        <f>'[1]Раздел 3.1'!U29</f>
        <v>0</v>
      </c>
      <c r="V29" s="87">
        <f>'[1]Раздел 3.1'!V29</f>
        <v>0</v>
      </c>
      <c r="W29" s="87">
        <f>'[1]Раздел 3.1'!W29</f>
        <v>0</v>
      </c>
      <c r="X29" s="87">
        <f>'[1]Раздел 3.1'!X29</f>
        <v>0</v>
      </c>
      <c r="Y29" s="87">
        <f>'[1]Раздел 3.1'!Y29</f>
        <v>0</v>
      </c>
      <c r="Z29" s="87">
        <f>'[1]Раздел 3.1'!Z29</f>
        <v>0</v>
      </c>
      <c r="AA29" s="87">
        <f>'[1]Раздел 3.1'!AA29</f>
        <v>0</v>
      </c>
      <c r="AB29" s="87">
        <f>'[1]Раздел 3.1'!AB29</f>
        <v>0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f>'[1]Раздел 3.1'!P30</f>
        <v>0</v>
      </c>
      <c r="Q30" s="87">
        <f>'[1]Раздел 3.1'!Q30</f>
        <v>0</v>
      </c>
      <c r="R30" s="87">
        <f>'[1]Раздел 3.1'!R30</f>
        <v>0</v>
      </c>
      <c r="S30" s="87">
        <f>'[1]Раздел 3.1'!S30</f>
        <v>0</v>
      </c>
      <c r="T30" s="87">
        <f>'[1]Раздел 3.1'!T30</f>
        <v>0</v>
      </c>
      <c r="U30" s="87">
        <f>'[1]Раздел 3.1'!U30</f>
        <v>0</v>
      </c>
      <c r="V30" s="87">
        <f>'[1]Раздел 3.1'!V30</f>
        <v>0</v>
      </c>
      <c r="W30" s="87">
        <f>'[1]Раздел 3.1'!W30</f>
        <v>0</v>
      </c>
      <c r="X30" s="87">
        <f>'[1]Раздел 3.1'!X30</f>
        <v>0</v>
      </c>
      <c r="Y30" s="87">
        <f>'[1]Раздел 3.1'!Y30</f>
        <v>0</v>
      </c>
      <c r="Z30" s="87">
        <f>'[1]Раздел 3.1'!Z30</f>
        <v>0</v>
      </c>
      <c r="AA30" s="87">
        <f>'[1]Раздел 3.1'!AA30</f>
        <v>0</v>
      </c>
      <c r="AB30" s="87">
        <f>'[1]Раздел 3.1'!AB30</f>
        <v>0</v>
      </c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f>'[1]Раздел 3.1'!P31</f>
        <v>1</v>
      </c>
      <c r="Q31" s="87">
        <f>'[1]Раздел 3.1'!Q31</f>
        <v>1</v>
      </c>
      <c r="R31" s="87">
        <f>'[1]Раздел 3.1'!R31</f>
        <v>1</v>
      </c>
      <c r="S31" s="87">
        <f>'[1]Раздел 3.1'!S31</f>
        <v>0</v>
      </c>
      <c r="T31" s="87">
        <f>'[1]Раздел 3.1'!T31</f>
        <v>0</v>
      </c>
      <c r="U31" s="87">
        <f>'[1]Раздел 3.1'!U31</f>
        <v>0</v>
      </c>
      <c r="V31" s="87">
        <f>'[1]Раздел 3.1'!V31</f>
        <v>0</v>
      </c>
      <c r="W31" s="87">
        <f>'[1]Раздел 3.1'!W31</f>
        <v>0</v>
      </c>
      <c r="X31" s="87">
        <f>'[1]Раздел 3.1'!X31</f>
        <v>0</v>
      </c>
      <c r="Y31" s="87">
        <f>'[1]Раздел 3.1'!Y31</f>
        <v>0</v>
      </c>
      <c r="Z31" s="87">
        <f>'[1]Раздел 3.1'!Z31</f>
        <v>0</v>
      </c>
      <c r="AA31" s="87">
        <f>'[1]Раздел 3.1'!AA31</f>
        <v>1</v>
      </c>
      <c r="AB31" s="87">
        <f>'[1]Раздел 3.1'!AB31</f>
        <v>0</v>
      </c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f>'[1]Раздел 3.1'!P32</f>
        <v>0</v>
      </c>
      <c r="Q32" s="87">
        <f>'[1]Раздел 3.1'!Q32</f>
        <v>0</v>
      </c>
      <c r="R32" s="87">
        <f>'[1]Раздел 3.1'!R32</f>
        <v>0</v>
      </c>
      <c r="S32" s="87">
        <f>'[1]Раздел 3.1'!S32</f>
        <v>0</v>
      </c>
      <c r="T32" s="87">
        <f>'[1]Раздел 3.1'!T32</f>
        <v>0</v>
      </c>
      <c r="U32" s="87">
        <f>'[1]Раздел 3.1'!U32</f>
        <v>0</v>
      </c>
      <c r="V32" s="87">
        <f>'[1]Раздел 3.1'!V32</f>
        <v>0</v>
      </c>
      <c r="W32" s="87">
        <f>'[1]Раздел 3.1'!W32</f>
        <v>0</v>
      </c>
      <c r="X32" s="87">
        <f>'[1]Раздел 3.1'!X32</f>
        <v>0</v>
      </c>
      <c r="Y32" s="87">
        <f>'[1]Раздел 3.1'!Y32</f>
        <v>0</v>
      </c>
      <c r="Z32" s="87">
        <f>'[1]Раздел 3.1'!Z32</f>
        <v>0</v>
      </c>
      <c r="AA32" s="87">
        <f>'[1]Раздел 3.1'!AA32</f>
        <v>0</v>
      </c>
      <c r="AB32" s="87">
        <f>'[1]Раздел 3.1'!AB32</f>
        <v>0</v>
      </c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f>'[1]Раздел 3.1'!P33</f>
        <v>0</v>
      </c>
      <c r="Q33" s="87">
        <f>'[1]Раздел 3.1'!Q33</f>
        <v>0</v>
      </c>
      <c r="R33" s="87">
        <f>'[1]Раздел 3.1'!R33</f>
        <v>0</v>
      </c>
      <c r="S33" s="87">
        <f>'[1]Раздел 3.1'!S33</f>
        <v>0</v>
      </c>
      <c r="T33" s="87">
        <f>'[1]Раздел 3.1'!T33</f>
        <v>0</v>
      </c>
      <c r="U33" s="87">
        <f>'[1]Раздел 3.1'!U33</f>
        <v>0</v>
      </c>
      <c r="V33" s="87">
        <f>'[1]Раздел 3.1'!V33</f>
        <v>0</v>
      </c>
      <c r="W33" s="87">
        <f>'[1]Раздел 3.1'!W33</f>
        <v>0</v>
      </c>
      <c r="X33" s="87">
        <f>'[1]Раздел 3.1'!X33</f>
        <v>0</v>
      </c>
      <c r="Y33" s="87">
        <f>'[1]Раздел 3.1'!Y33</f>
        <v>0</v>
      </c>
      <c r="Z33" s="87">
        <f>'[1]Раздел 3.1'!Z33</f>
        <v>0</v>
      </c>
      <c r="AA33" s="87">
        <f>'[1]Раздел 3.1'!AA33</f>
        <v>0</v>
      </c>
      <c r="AB33" s="87">
        <f>'[1]Раздел 3.1'!AB33</f>
        <v>0</v>
      </c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f>'[1]Раздел 3.1'!P34</f>
        <v>1</v>
      </c>
      <c r="Q34" s="87">
        <f>'[1]Раздел 3.1'!Q34</f>
        <v>1</v>
      </c>
      <c r="R34" s="87">
        <f>'[1]Раздел 3.1'!R34</f>
        <v>1</v>
      </c>
      <c r="S34" s="87">
        <f>'[1]Раздел 3.1'!S34</f>
        <v>0</v>
      </c>
      <c r="T34" s="87">
        <f>'[1]Раздел 3.1'!T34</f>
        <v>0</v>
      </c>
      <c r="U34" s="87">
        <f>'[1]Раздел 3.1'!U34</f>
        <v>0</v>
      </c>
      <c r="V34" s="87">
        <f>'[1]Раздел 3.1'!V34</f>
        <v>0</v>
      </c>
      <c r="W34" s="87">
        <f>'[1]Раздел 3.1'!W34</f>
        <v>0</v>
      </c>
      <c r="X34" s="87">
        <f>'[1]Раздел 3.1'!X34</f>
        <v>0</v>
      </c>
      <c r="Y34" s="87">
        <f>'[1]Раздел 3.1'!Y34</f>
        <v>0</v>
      </c>
      <c r="Z34" s="87">
        <f>'[1]Раздел 3.1'!Z34</f>
        <v>0</v>
      </c>
      <c r="AA34" s="87">
        <f>'[1]Раздел 3.1'!AA34</f>
        <v>1</v>
      </c>
      <c r="AB34" s="87">
        <f>'[1]Раздел 3.1'!AB34</f>
        <v>1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f>'[1]Раздел 3.1'!P35</f>
        <v>0</v>
      </c>
      <c r="Q35" s="87">
        <f>'[1]Раздел 3.1'!Q35</f>
        <v>0</v>
      </c>
      <c r="R35" s="87">
        <f>'[1]Раздел 3.1'!R35</f>
        <v>0</v>
      </c>
      <c r="S35" s="87">
        <f>'[1]Раздел 3.1'!S35</f>
        <v>0</v>
      </c>
      <c r="T35" s="87">
        <f>'[1]Раздел 3.1'!T35</f>
        <v>0</v>
      </c>
      <c r="U35" s="87">
        <f>'[1]Раздел 3.1'!U35</f>
        <v>0</v>
      </c>
      <c r="V35" s="87">
        <f>'[1]Раздел 3.1'!V35</f>
        <v>0</v>
      </c>
      <c r="W35" s="87">
        <f>'[1]Раздел 3.1'!W35</f>
        <v>0</v>
      </c>
      <c r="X35" s="87">
        <f>'[1]Раздел 3.1'!X35</f>
        <v>0</v>
      </c>
      <c r="Y35" s="87">
        <f>'[1]Раздел 3.1'!Y35</f>
        <v>0</v>
      </c>
      <c r="Z35" s="87">
        <f>'[1]Раздел 3.1'!Z35</f>
        <v>0</v>
      </c>
      <c r="AA35" s="87">
        <f>'[1]Раздел 3.1'!AA35</f>
        <v>0</v>
      </c>
      <c r="AB35" s="87">
        <f>'[1]Раздел 3.1'!AB35</f>
        <v>0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f>'[1]Раздел 3.1'!P36</f>
        <v>1</v>
      </c>
      <c r="Q36" s="87">
        <f>'[1]Раздел 3.1'!Q36</f>
        <v>0</v>
      </c>
      <c r="R36" s="87">
        <f>'[1]Раздел 3.1'!R36</f>
        <v>0</v>
      </c>
      <c r="S36" s="87">
        <f>'[1]Раздел 3.1'!S36</f>
        <v>0</v>
      </c>
      <c r="T36" s="87">
        <f>'[1]Раздел 3.1'!T36</f>
        <v>0</v>
      </c>
      <c r="U36" s="87">
        <f>'[1]Раздел 3.1'!U36</f>
        <v>0</v>
      </c>
      <c r="V36" s="87">
        <f>'[1]Раздел 3.1'!V36</f>
        <v>0</v>
      </c>
      <c r="W36" s="87">
        <f>'[1]Раздел 3.1'!W36</f>
        <v>1</v>
      </c>
      <c r="X36" s="87">
        <f>'[1]Раздел 3.1'!X36</f>
        <v>1</v>
      </c>
      <c r="Y36" s="87">
        <f>'[1]Раздел 3.1'!Y36</f>
        <v>0</v>
      </c>
      <c r="Z36" s="87">
        <f>'[1]Раздел 3.1'!Z36</f>
        <v>0</v>
      </c>
      <c r="AA36" s="87">
        <f>'[1]Раздел 3.1'!AA36</f>
        <v>1</v>
      </c>
      <c r="AB36" s="87">
        <f>'[1]Раздел 3.1'!AB36</f>
        <v>1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f>'[1]Раздел 3.1'!P37</f>
        <v>0</v>
      </c>
      <c r="Q37" s="87">
        <f>'[1]Раздел 3.1'!Q37</f>
        <v>0</v>
      </c>
      <c r="R37" s="87">
        <f>'[1]Раздел 3.1'!R37</f>
        <v>0</v>
      </c>
      <c r="S37" s="87">
        <f>'[1]Раздел 3.1'!S37</f>
        <v>0</v>
      </c>
      <c r="T37" s="87">
        <f>'[1]Раздел 3.1'!T37</f>
        <v>0</v>
      </c>
      <c r="U37" s="87">
        <f>'[1]Раздел 3.1'!U37</f>
        <v>0</v>
      </c>
      <c r="V37" s="87">
        <f>'[1]Раздел 3.1'!V37</f>
        <v>0</v>
      </c>
      <c r="W37" s="87">
        <f>'[1]Раздел 3.1'!W37</f>
        <v>0</v>
      </c>
      <c r="X37" s="87">
        <f>'[1]Раздел 3.1'!X37</f>
        <v>0</v>
      </c>
      <c r="Y37" s="87">
        <f>'[1]Раздел 3.1'!Y37</f>
        <v>0</v>
      </c>
      <c r="Z37" s="87">
        <f>'[1]Раздел 3.1'!Z37</f>
        <v>0</v>
      </c>
      <c r="AA37" s="87">
        <f>'[1]Раздел 3.1'!AA37</f>
        <v>0</v>
      </c>
      <c r="AB37" s="87">
        <f>'[1]Раздел 3.1'!AB37</f>
        <v>0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f>'[1]Раздел 3.1'!P38</f>
        <v>0</v>
      </c>
      <c r="Q38" s="87">
        <f>'[1]Раздел 3.1'!Q38</f>
        <v>0</v>
      </c>
      <c r="R38" s="87">
        <f>'[1]Раздел 3.1'!R38</f>
        <v>0</v>
      </c>
      <c r="S38" s="87">
        <f>'[1]Раздел 3.1'!S38</f>
        <v>0</v>
      </c>
      <c r="T38" s="87">
        <f>'[1]Раздел 3.1'!T38</f>
        <v>0</v>
      </c>
      <c r="U38" s="87">
        <f>'[1]Раздел 3.1'!U38</f>
        <v>0</v>
      </c>
      <c r="V38" s="87">
        <f>'[1]Раздел 3.1'!V38</f>
        <v>0</v>
      </c>
      <c r="W38" s="87">
        <f>'[1]Раздел 3.1'!W38</f>
        <v>0</v>
      </c>
      <c r="X38" s="87">
        <f>'[1]Раздел 3.1'!X38</f>
        <v>0</v>
      </c>
      <c r="Y38" s="87">
        <f>'[1]Раздел 3.1'!Y38</f>
        <v>0</v>
      </c>
      <c r="Z38" s="87">
        <f>'[1]Раздел 3.1'!Z38</f>
        <v>0</v>
      </c>
      <c r="AA38" s="87">
        <f>'[1]Раздел 3.1'!AA38</f>
        <v>0</v>
      </c>
      <c r="AB38" s="87">
        <f>'[1]Раздел 3.1'!AB38</f>
        <v>0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f>'[1]Раздел 3.1'!P39</f>
        <v>0</v>
      </c>
      <c r="Q39" s="87">
        <f>'[1]Раздел 3.1'!Q39</f>
        <v>0</v>
      </c>
      <c r="R39" s="87">
        <f>'[1]Раздел 3.1'!R39</f>
        <v>0</v>
      </c>
      <c r="S39" s="87">
        <f>'[1]Раздел 3.1'!S39</f>
        <v>0</v>
      </c>
      <c r="T39" s="87">
        <f>'[1]Раздел 3.1'!T39</f>
        <v>0</v>
      </c>
      <c r="U39" s="87">
        <f>'[1]Раздел 3.1'!U39</f>
        <v>0</v>
      </c>
      <c r="V39" s="87">
        <f>'[1]Раздел 3.1'!V39</f>
        <v>0</v>
      </c>
      <c r="W39" s="87">
        <f>'[1]Раздел 3.1'!W39</f>
        <v>0</v>
      </c>
      <c r="X39" s="87">
        <f>'[1]Раздел 3.1'!X39</f>
        <v>0</v>
      </c>
      <c r="Y39" s="87">
        <f>'[1]Раздел 3.1'!Y39</f>
        <v>0</v>
      </c>
      <c r="Z39" s="87">
        <f>'[1]Раздел 3.1'!Z39</f>
        <v>0</v>
      </c>
      <c r="AA39" s="87">
        <f>'[1]Раздел 3.1'!AA39</f>
        <v>0</v>
      </c>
      <c r="AB39" s="87">
        <f>'[1]Раздел 3.1'!AB39</f>
        <v>0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f>'[1]Раздел 3.1'!P40</f>
        <v>0</v>
      </c>
      <c r="Q40" s="87">
        <f>'[1]Раздел 3.1'!Q40</f>
        <v>0</v>
      </c>
      <c r="R40" s="87">
        <f>'[1]Раздел 3.1'!R40</f>
        <v>0</v>
      </c>
      <c r="S40" s="87">
        <f>'[1]Раздел 3.1'!S40</f>
        <v>0</v>
      </c>
      <c r="T40" s="87">
        <f>'[1]Раздел 3.1'!T40</f>
        <v>0</v>
      </c>
      <c r="U40" s="87">
        <f>'[1]Раздел 3.1'!U40</f>
        <v>0</v>
      </c>
      <c r="V40" s="87">
        <f>'[1]Раздел 3.1'!V40</f>
        <v>0</v>
      </c>
      <c r="W40" s="87">
        <f>'[1]Раздел 3.1'!W40</f>
        <v>0</v>
      </c>
      <c r="X40" s="87">
        <f>'[1]Раздел 3.1'!X40</f>
        <v>0</v>
      </c>
      <c r="Y40" s="87">
        <f>'[1]Раздел 3.1'!Y40</f>
        <v>0</v>
      </c>
      <c r="Z40" s="87">
        <f>'[1]Раздел 3.1'!Z40</f>
        <v>0</v>
      </c>
      <c r="AA40" s="87">
        <f>'[1]Раздел 3.1'!AA40</f>
        <v>0</v>
      </c>
      <c r="AB40" s="87">
        <f>'[1]Раздел 3.1'!AB40</f>
        <v>0</v>
      </c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f>'[1]Раздел 3.1'!P41</f>
        <v>0</v>
      </c>
      <c r="Q41" s="87">
        <f>'[1]Раздел 3.1'!Q41</f>
        <v>0</v>
      </c>
      <c r="R41" s="87">
        <f>'[1]Раздел 3.1'!R41</f>
        <v>0</v>
      </c>
      <c r="S41" s="87">
        <f>'[1]Раздел 3.1'!S41</f>
        <v>0</v>
      </c>
      <c r="T41" s="87">
        <f>'[1]Раздел 3.1'!T41</f>
        <v>0</v>
      </c>
      <c r="U41" s="87">
        <f>'[1]Раздел 3.1'!U41</f>
        <v>0</v>
      </c>
      <c r="V41" s="87">
        <f>'[1]Раздел 3.1'!V41</f>
        <v>0</v>
      </c>
      <c r="W41" s="87">
        <f>'[1]Раздел 3.1'!W41</f>
        <v>0</v>
      </c>
      <c r="X41" s="87">
        <f>'[1]Раздел 3.1'!X41</f>
        <v>0</v>
      </c>
      <c r="Y41" s="87">
        <f>'[1]Раздел 3.1'!Y41</f>
        <v>0</v>
      </c>
      <c r="Z41" s="87">
        <f>'[1]Раздел 3.1'!Z41</f>
        <v>0</v>
      </c>
      <c r="AA41" s="87">
        <f>'[1]Раздел 3.1'!AA41</f>
        <v>0</v>
      </c>
      <c r="AB41" s="87">
        <f>'[1]Раздел 3.1'!AB41</f>
        <v>0</v>
      </c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f>'[1]Раздел 3.1'!P42</f>
        <v>0</v>
      </c>
      <c r="Q42" s="87">
        <f>'[1]Раздел 3.1'!Q42</f>
        <v>0</v>
      </c>
      <c r="R42" s="87">
        <f>'[1]Раздел 3.1'!R42</f>
        <v>0</v>
      </c>
      <c r="S42" s="87">
        <f>'[1]Раздел 3.1'!S42</f>
        <v>0</v>
      </c>
      <c r="T42" s="87">
        <f>'[1]Раздел 3.1'!T42</f>
        <v>0</v>
      </c>
      <c r="U42" s="87">
        <f>'[1]Раздел 3.1'!U42</f>
        <v>0</v>
      </c>
      <c r="V42" s="87">
        <f>'[1]Раздел 3.1'!V42</f>
        <v>0</v>
      </c>
      <c r="W42" s="87">
        <f>'[1]Раздел 3.1'!W42</f>
        <v>0</v>
      </c>
      <c r="X42" s="87">
        <f>'[1]Раздел 3.1'!X42</f>
        <v>0</v>
      </c>
      <c r="Y42" s="87">
        <f>'[1]Раздел 3.1'!Y42</f>
        <v>0</v>
      </c>
      <c r="Z42" s="87">
        <f>'[1]Раздел 3.1'!Z42</f>
        <v>0</v>
      </c>
      <c r="AA42" s="87">
        <f>'[1]Раздел 3.1'!AA42</f>
        <v>0</v>
      </c>
      <c r="AB42" s="87">
        <f>'[1]Раздел 3.1'!AB42</f>
        <v>0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f>'[1]Раздел 3.1'!P43</f>
        <v>0</v>
      </c>
      <c r="Q43" s="87">
        <f>'[1]Раздел 3.1'!Q43</f>
        <v>0</v>
      </c>
      <c r="R43" s="87">
        <f>'[1]Раздел 3.1'!R43</f>
        <v>0</v>
      </c>
      <c r="S43" s="87">
        <f>'[1]Раздел 3.1'!S43</f>
        <v>0</v>
      </c>
      <c r="T43" s="87">
        <f>'[1]Раздел 3.1'!T43</f>
        <v>0</v>
      </c>
      <c r="U43" s="87">
        <f>'[1]Раздел 3.1'!U43</f>
        <v>0</v>
      </c>
      <c r="V43" s="87">
        <f>'[1]Раздел 3.1'!V43</f>
        <v>0</v>
      </c>
      <c r="W43" s="87">
        <f>'[1]Раздел 3.1'!W43</f>
        <v>0</v>
      </c>
      <c r="X43" s="87">
        <f>'[1]Раздел 3.1'!X43</f>
        <v>0</v>
      </c>
      <c r="Y43" s="87">
        <f>'[1]Раздел 3.1'!Y43</f>
        <v>0</v>
      </c>
      <c r="Z43" s="87">
        <f>'[1]Раздел 3.1'!Z43</f>
        <v>0</v>
      </c>
      <c r="AA43" s="87">
        <f>'[1]Раздел 3.1'!AA43</f>
        <v>0</v>
      </c>
      <c r="AB43" s="87">
        <f>'[1]Раздел 3.1'!AB43</f>
        <v>0</v>
      </c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f>'[1]Раздел 3.1'!P44</f>
        <v>0</v>
      </c>
      <c r="Q44" s="87">
        <f>'[1]Раздел 3.1'!Q44</f>
        <v>0</v>
      </c>
      <c r="R44" s="87">
        <f>'[1]Раздел 3.1'!R44</f>
        <v>0</v>
      </c>
      <c r="S44" s="87">
        <f>'[1]Раздел 3.1'!S44</f>
        <v>0</v>
      </c>
      <c r="T44" s="87">
        <f>'[1]Раздел 3.1'!T44</f>
        <v>0</v>
      </c>
      <c r="U44" s="87">
        <f>'[1]Раздел 3.1'!U44</f>
        <v>0</v>
      </c>
      <c r="V44" s="87">
        <f>'[1]Раздел 3.1'!V44</f>
        <v>0</v>
      </c>
      <c r="W44" s="87">
        <f>'[1]Раздел 3.1'!W44</f>
        <v>0</v>
      </c>
      <c r="X44" s="87">
        <f>'[1]Раздел 3.1'!X44</f>
        <v>0</v>
      </c>
      <c r="Y44" s="87">
        <f>'[1]Раздел 3.1'!Y44</f>
        <v>0</v>
      </c>
      <c r="Z44" s="87">
        <f>'[1]Раздел 3.1'!Z44</f>
        <v>0</v>
      </c>
      <c r="AA44" s="87">
        <f>'[1]Раздел 3.1'!AA44</f>
        <v>0</v>
      </c>
      <c r="AB44" s="87">
        <f>'[1]Раздел 3.1'!AB44</f>
        <v>0</v>
      </c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f>'[1]Раздел 3.1'!P45</f>
        <v>0</v>
      </c>
      <c r="Q45" s="87">
        <f>'[1]Раздел 3.1'!Q45</f>
        <v>0</v>
      </c>
      <c r="R45" s="87">
        <f>'[1]Раздел 3.1'!R45</f>
        <v>0</v>
      </c>
      <c r="S45" s="87">
        <f>'[1]Раздел 3.1'!S45</f>
        <v>0</v>
      </c>
      <c r="T45" s="87">
        <f>'[1]Раздел 3.1'!T45</f>
        <v>0</v>
      </c>
      <c r="U45" s="87">
        <f>'[1]Раздел 3.1'!U45</f>
        <v>0</v>
      </c>
      <c r="V45" s="87">
        <f>'[1]Раздел 3.1'!V45</f>
        <v>0</v>
      </c>
      <c r="W45" s="87">
        <f>'[1]Раздел 3.1'!W45</f>
        <v>0</v>
      </c>
      <c r="X45" s="87">
        <f>'[1]Раздел 3.1'!X45</f>
        <v>0</v>
      </c>
      <c r="Y45" s="87">
        <f>'[1]Раздел 3.1'!Y45</f>
        <v>0</v>
      </c>
      <c r="Z45" s="87">
        <f>'[1]Раздел 3.1'!Z45</f>
        <v>0</v>
      </c>
      <c r="AA45" s="87">
        <f>'[1]Раздел 3.1'!AA45</f>
        <v>0</v>
      </c>
      <c r="AB45" s="87">
        <f>'[1]Раздел 3.1'!AB45</f>
        <v>0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f>'[1]Раздел 3.1'!P46</f>
        <v>0</v>
      </c>
      <c r="Q46" s="87">
        <f>'[1]Раздел 3.1'!Q46</f>
        <v>0</v>
      </c>
      <c r="R46" s="87">
        <f>'[1]Раздел 3.1'!R46</f>
        <v>0</v>
      </c>
      <c r="S46" s="87">
        <f>'[1]Раздел 3.1'!S46</f>
        <v>0</v>
      </c>
      <c r="T46" s="87">
        <f>'[1]Раздел 3.1'!T46</f>
        <v>0</v>
      </c>
      <c r="U46" s="87">
        <f>'[1]Раздел 3.1'!U46</f>
        <v>0</v>
      </c>
      <c r="V46" s="87">
        <f>'[1]Раздел 3.1'!V46</f>
        <v>0</v>
      </c>
      <c r="W46" s="87">
        <f>'[1]Раздел 3.1'!W46</f>
        <v>0</v>
      </c>
      <c r="X46" s="87">
        <f>'[1]Раздел 3.1'!X46</f>
        <v>0</v>
      </c>
      <c r="Y46" s="87">
        <f>'[1]Раздел 3.1'!Y46</f>
        <v>0</v>
      </c>
      <c r="Z46" s="87">
        <f>'[1]Раздел 3.1'!Z46</f>
        <v>0</v>
      </c>
      <c r="AA46" s="87">
        <f>'[1]Раздел 3.1'!AA46</f>
        <v>0</v>
      </c>
      <c r="AB46" s="87">
        <f>'[1]Раздел 3.1'!AB46</f>
        <v>0</v>
      </c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f>'[1]Раздел 3.1'!P47</f>
        <v>0</v>
      </c>
      <c r="Q47" s="87">
        <f>'[1]Раздел 3.1'!Q47</f>
        <v>0</v>
      </c>
      <c r="R47" s="87">
        <f>'[1]Раздел 3.1'!R47</f>
        <v>0</v>
      </c>
      <c r="S47" s="87">
        <f>'[1]Раздел 3.1'!S47</f>
        <v>0</v>
      </c>
      <c r="T47" s="87">
        <f>'[1]Раздел 3.1'!T47</f>
        <v>0</v>
      </c>
      <c r="U47" s="87">
        <f>'[1]Раздел 3.1'!U47</f>
        <v>0</v>
      </c>
      <c r="V47" s="87">
        <f>'[1]Раздел 3.1'!V47</f>
        <v>0</v>
      </c>
      <c r="W47" s="87">
        <f>'[1]Раздел 3.1'!W47</f>
        <v>0</v>
      </c>
      <c r="X47" s="87">
        <f>'[1]Раздел 3.1'!X47</f>
        <v>0</v>
      </c>
      <c r="Y47" s="87">
        <f>'[1]Раздел 3.1'!Y47</f>
        <v>0</v>
      </c>
      <c r="Z47" s="87">
        <f>'[1]Раздел 3.1'!Z47</f>
        <v>0</v>
      </c>
      <c r="AA47" s="87">
        <f>'[1]Раздел 3.1'!AA47</f>
        <v>0</v>
      </c>
      <c r="AB47" s="87">
        <f>'[1]Раздел 3.1'!AB47</f>
        <v>0</v>
      </c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f>'[1]Раздел 3.1'!P48</f>
        <v>0</v>
      </c>
      <c r="Q48" s="87">
        <f>'[1]Раздел 3.1'!Q48</f>
        <v>0</v>
      </c>
      <c r="R48" s="87">
        <f>'[1]Раздел 3.1'!R48</f>
        <v>0</v>
      </c>
      <c r="S48" s="87">
        <f>'[1]Раздел 3.1'!S48</f>
        <v>0</v>
      </c>
      <c r="T48" s="87">
        <f>'[1]Раздел 3.1'!T48</f>
        <v>0</v>
      </c>
      <c r="U48" s="87">
        <f>'[1]Раздел 3.1'!U48</f>
        <v>0</v>
      </c>
      <c r="V48" s="87">
        <f>'[1]Раздел 3.1'!V48</f>
        <v>0</v>
      </c>
      <c r="W48" s="87">
        <f>'[1]Раздел 3.1'!W48</f>
        <v>0</v>
      </c>
      <c r="X48" s="87">
        <f>'[1]Раздел 3.1'!X48</f>
        <v>0</v>
      </c>
      <c r="Y48" s="87">
        <f>'[1]Раздел 3.1'!Y48</f>
        <v>0</v>
      </c>
      <c r="Z48" s="87">
        <f>'[1]Раздел 3.1'!Z48</f>
        <v>0</v>
      </c>
      <c r="AA48" s="87">
        <f>'[1]Раздел 3.1'!AA48</f>
        <v>0</v>
      </c>
      <c r="AB48" s="87">
        <f>'[1]Раздел 3.1'!AB48</f>
        <v>0</v>
      </c>
      <c r="AC48" s="58"/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f>'[1]Раздел 3.1'!P49</f>
        <v>0</v>
      </c>
      <c r="Q49" s="87">
        <f>'[1]Раздел 3.1'!Q49</f>
        <v>0</v>
      </c>
      <c r="R49" s="87">
        <f>'[1]Раздел 3.1'!R49</f>
        <v>0</v>
      </c>
      <c r="S49" s="87">
        <f>'[1]Раздел 3.1'!S49</f>
        <v>0</v>
      </c>
      <c r="T49" s="87">
        <f>'[1]Раздел 3.1'!T49</f>
        <v>0</v>
      </c>
      <c r="U49" s="87">
        <f>'[1]Раздел 3.1'!U49</f>
        <v>0</v>
      </c>
      <c r="V49" s="87">
        <f>'[1]Раздел 3.1'!V49</f>
        <v>0</v>
      </c>
      <c r="W49" s="87">
        <f>'[1]Раздел 3.1'!W49</f>
        <v>0</v>
      </c>
      <c r="X49" s="87">
        <f>'[1]Раздел 3.1'!X49</f>
        <v>0</v>
      </c>
      <c r="Y49" s="87">
        <f>'[1]Раздел 3.1'!Y49</f>
        <v>0</v>
      </c>
      <c r="Z49" s="87">
        <f>'[1]Раздел 3.1'!Z49</f>
        <v>0</v>
      </c>
      <c r="AA49" s="87">
        <f>'[1]Раздел 3.1'!AA49</f>
        <v>0</v>
      </c>
      <c r="AB49" s="87">
        <f>'[1]Раздел 3.1'!AB49</f>
        <v>0</v>
      </c>
      <c r="AC49" s="58"/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f>'[1]Раздел 3.1'!P50</f>
        <v>0</v>
      </c>
      <c r="Q50" s="87">
        <f>'[1]Раздел 3.1'!Q50</f>
        <v>0</v>
      </c>
      <c r="R50" s="87">
        <f>'[1]Раздел 3.1'!R50</f>
        <v>0</v>
      </c>
      <c r="S50" s="87">
        <f>'[1]Раздел 3.1'!S50</f>
        <v>0</v>
      </c>
      <c r="T50" s="87">
        <f>'[1]Раздел 3.1'!T50</f>
        <v>0</v>
      </c>
      <c r="U50" s="87">
        <f>'[1]Раздел 3.1'!U50</f>
        <v>0</v>
      </c>
      <c r="V50" s="87">
        <f>'[1]Раздел 3.1'!V50</f>
        <v>0</v>
      </c>
      <c r="W50" s="87">
        <f>'[1]Раздел 3.1'!W50</f>
        <v>0</v>
      </c>
      <c r="X50" s="87">
        <f>'[1]Раздел 3.1'!X50</f>
        <v>0</v>
      </c>
      <c r="Y50" s="87">
        <f>'[1]Раздел 3.1'!Y50</f>
        <v>0</v>
      </c>
      <c r="Z50" s="87">
        <f>'[1]Раздел 3.1'!Z50</f>
        <v>0</v>
      </c>
      <c r="AA50" s="87">
        <f>'[1]Раздел 3.1'!AA50</f>
        <v>0</v>
      </c>
      <c r="AB50" s="87">
        <f>'[1]Раздел 3.1'!AB50</f>
        <v>0</v>
      </c>
      <c r="AC50" s="58"/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f>'[1]Раздел 3.1'!P51</f>
        <v>0</v>
      </c>
      <c r="Q51" s="87">
        <f>'[1]Раздел 3.1'!Q51</f>
        <v>0</v>
      </c>
      <c r="R51" s="87">
        <f>'[1]Раздел 3.1'!R51</f>
        <v>0</v>
      </c>
      <c r="S51" s="87">
        <f>'[1]Раздел 3.1'!S51</f>
        <v>0</v>
      </c>
      <c r="T51" s="87">
        <f>'[1]Раздел 3.1'!T51</f>
        <v>0</v>
      </c>
      <c r="U51" s="87">
        <f>'[1]Раздел 3.1'!U51</f>
        <v>0</v>
      </c>
      <c r="V51" s="87">
        <f>'[1]Раздел 3.1'!V51</f>
        <v>0</v>
      </c>
      <c r="W51" s="87">
        <f>'[1]Раздел 3.1'!W51</f>
        <v>0</v>
      </c>
      <c r="X51" s="87">
        <f>'[1]Раздел 3.1'!X51</f>
        <v>0</v>
      </c>
      <c r="Y51" s="87">
        <f>'[1]Раздел 3.1'!Y51</f>
        <v>0</v>
      </c>
      <c r="Z51" s="87">
        <f>'[1]Раздел 3.1'!Z51</f>
        <v>0</v>
      </c>
      <c r="AA51" s="87">
        <f>'[1]Раздел 3.1'!AA51</f>
        <v>0</v>
      </c>
      <c r="AB51" s="87">
        <f>'[1]Раздел 3.1'!AB51</f>
        <v>0</v>
      </c>
      <c r="AC51" s="58"/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f>'[1]Раздел 3.1'!P52</f>
        <v>0</v>
      </c>
      <c r="Q52" s="87">
        <f>'[1]Раздел 3.1'!Q52</f>
        <v>0</v>
      </c>
      <c r="R52" s="87">
        <f>'[1]Раздел 3.1'!R52</f>
        <v>0</v>
      </c>
      <c r="S52" s="87">
        <f>'[1]Раздел 3.1'!S52</f>
        <v>0</v>
      </c>
      <c r="T52" s="87">
        <f>'[1]Раздел 3.1'!T52</f>
        <v>0</v>
      </c>
      <c r="U52" s="87">
        <f>'[1]Раздел 3.1'!U52</f>
        <v>0</v>
      </c>
      <c r="V52" s="87">
        <f>'[1]Раздел 3.1'!V52</f>
        <v>0</v>
      </c>
      <c r="W52" s="87">
        <f>'[1]Раздел 3.1'!W52</f>
        <v>0</v>
      </c>
      <c r="X52" s="87">
        <f>'[1]Раздел 3.1'!X52</f>
        <v>0</v>
      </c>
      <c r="Y52" s="87">
        <f>'[1]Раздел 3.1'!Y52</f>
        <v>0</v>
      </c>
      <c r="Z52" s="87">
        <f>'[1]Раздел 3.1'!Z52</f>
        <v>0</v>
      </c>
      <c r="AA52" s="87">
        <f>'[1]Раздел 3.1'!AA52</f>
        <v>0</v>
      </c>
      <c r="AB52" s="87">
        <f>'[1]Раздел 3.1'!AB52</f>
        <v>0</v>
      </c>
      <c r="AC52" s="58"/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f>'[1]Раздел 3.1'!P53</f>
        <v>0</v>
      </c>
      <c r="Q53" s="87">
        <f>'[1]Раздел 3.1'!Q53</f>
        <v>0</v>
      </c>
      <c r="R53" s="87">
        <f>'[1]Раздел 3.1'!R53</f>
        <v>0</v>
      </c>
      <c r="S53" s="87">
        <f>'[1]Раздел 3.1'!S53</f>
        <v>0</v>
      </c>
      <c r="T53" s="87">
        <f>'[1]Раздел 3.1'!T53</f>
        <v>0</v>
      </c>
      <c r="U53" s="87">
        <f>'[1]Раздел 3.1'!U53</f>
        <v>0</v>
      </c>
      <c r="V53" s="87">
        <f>'[1]Раздел 3.1'!V53</f>
        <v>0</v>
      </c>
      <c r="W53" s="87">
        <f>'[1]Раздел 3.1'!W53</f>
        <v>0</v>
      </c>
      <c r="X53" s="87">
        <f>'[1]Раздел 3.1'!X53</f>
        <v>0</v>
      </c>
      <c r="Y53" s="87">
        <f>'[1]Раздел 3.1'!Y53</f>
        <v>0</v>
      </c>
      <c r="Z53" s="87">
        <f>'[1]Раздел 3.1'!Z53</f>
        <v>0</v>
      </c>
      <c r="AA53" s="87">
        <f>'[1]Раздел 3.1'!AA53</f>
        <v>0</v>
      </c>
      <c r="AB53" s="87">
        <f>'[1]Раздел 3.1'!AB53</f>
        <v>0</v>
      </c>
      <c r="AC53" s="58"/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f>'[1]Раздел 3.1'!P54</f>
        <v>0</v>
      </c>
      <c r="Q54" s="87">
        <f>'[1]Раздел 3.1'!Q54</f>
        <v>0</v>
      </c>
      <c r="R54" s="87">
        <f>'[1]Раздел 3.1'!R54</f>
        <v>0</v>
      </c>
      <c r="S54" s="87">
        <f>'[1]Раздел 3.1'!S54</f>
        <v>0</v>
      </c>
      <c r="T54" s="87">
        <f>'[1]Раздел 3.1'!T54</f>
        <v>0</v>
      </c>
      <c r="U54" s="87">
        <f>'[1]Раздел 3.1'!U54</f>
        <v>0</v>
      </c>
      <c r="V54" s="87">
        <f>'[1]Раздел 3.1'!V54</f>
        <v>0</v>
      </c>
      <c r="W54" s="87">
        <f>'[1]Раздел 3.1'!W54</f>
        <v>0</v>
      </c>
      <c r="X54" s="87">
        <f>'[1]Раздел 3.1'!X54</f>
        <v>0</v>
      </c>
      <c r="Y54" s="87">
        <f>'[1]Раздел 3.1'!Y54</f>
        <v>0</v>
      </c>
      <c r="Z54" s="87">
        <f>'[1]Раздел 3.1'!Z54</f>
        <v>0</v>
      </c>
      <c r="AA54" s="87">
        <f>'[1]Раздел 3.1'!AA54</f>
        <v>0</v>
      </c>
      <c r="AB54" s="87">
        <f>'[1]Раздел 3.1'!AB54</f>
        <v>0</v>
      </c>
      <c r="AC54" s="58"/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f>'[1]Раздел 3.1'!P55</f>
        <v>0</v>
      </c>
      <c r="Q55" s="87">
        <f>'[1]Раздел 3.1'!Q55</f>
        <v>0</v>
      </c>
      <c r="R55" s="87">
        <f>'[1]Раздел 3.1'!R55</f>
        <v>0</v>
      </c>
      <c r="S55" s="87">
        <f>'[1]Раздел 3.1'!S55</f>
        <v>0</v>
      </c>
      <c r="T55" s="87">
        <f>'[1]Раздел 3.1'!T55</f>
        <v>0</v>
      </c>
      <c r="U55" s="87">
        <f>'[1]Раздел 3.1'!U55</f>
        <v>0</v>
      </c>
      <c r="V55" s="87">
        <f>'[1]Раздел 3.1'!V55</f>
        <v>0</v>
      </c>
      <c r="W55" s="87">
        <f>'[1]Раздел 3.1'!W55</f>
        <v>0</v>
      </c>
      <c r="X55" s="87">
        <f>'[1]Раздел 3.1'!X55</f>
        <v>0</v>
      </c>
      <c r="Y55" s="87">
        <f>'[1]Раздел 3.1'!Y55</f>
        <v>0</v>
      </c>
      <c r="Z55" s="87">
        <f>'[1]Раздел 3.1'!Z55</f>
        <v>0</v>
      </c>
      <c r="AA55" s="87">
        <f>'[1]Раздел 3.1'!AA55</f>
        <v>0</v>
      </c>
      <c r="AB55" s="87">
        <f>'[1]Раздел 3.1'!AB55</f>
        <v>0</v>
      </c>
      <c r="AC55" s="58"/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f>'[1]Раздел 3.1'!P56</f>
        <v>2</v>
      </c>
      <c r="Q56" s="87">
        <f>'[1]Раздел 3.1'!Q56</f>
        <v>0</v>
      </c>
      <c r="R56" s="87">
        <f>'[1]Раздел 3.1'!R56</f>
        <v>0</v>
      </c>
      <c r="S56" s="87">
        <f>'[1]Раздел 3.1'!S56</f>
        <v>0</v>
      </c>
      <c r="T56" s="87">
        <f>'[1]Раздел 3.1'!T56</f>
        <v>0</v>
      </c>
      <c r="U56" s="87">
        <f>'[1]Раздел 3.1'!U56</f>
        <v>0</v>
      </c>
      <c r="V56" s="87">
        <f>'[1]Раздел 3.1'!V56</f>
        <v>0</v>
      </c>
      <c r="W56" s="87">
        <v>2</v>
      </c>
      <c r="X56" s="87">
        <f>'[1]Раздел 3.1'!X56</f>
        <v>0</v>
      </c>
      <c r="Y56" s="87">
        <f>'[1]Раздел 3.1'!Y56</f>
        <v>0</v>
      </c>
      <c r="Z56" s="87">
        <f>'[1]Раздел 3.1'!Z56</f>
        <v>0</v>
      </c>
      <c r="AA56" s="87">
        <f>'[1]Раздел 3.1'!AA56</f>
        <v>0</v>
      </c>
      <c r="AB56" s="87">
        <f>'[1]Раздел 3.1'!AB56</f>
        <v>0</v>
      </c>
      <c r="AC56" s="58"/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f>'[1]Раздел 3.1'!P57</f>
        <v>0</v>
      </c>
      <c r="Q57" s="87">
        <f>'[1]Раздел 3.1'!Q57</f>
        <v>0</v>
      </c>
      <c r="R57" s="87">
        <f>'[1]Раздел 3.1'!R57</f>
        <v>0</v>
      </c>
      <c r="S57" s="87">
        <f>'[1]Раздел 3.1'!S57</f>
        <v>0</v>
      </c>
      <c r="T57" s="87">
        <f>'[1]Раздел 3.1'!T57</f>
        <v>0</v>
      </c>
      <c r="U57" s="87">
        <f>'[1]Раздел 3.1'!U57</f>
        <v>0</v>
      </c>
      <c r="V57" s="87">
        <f>'[1]Раздел 3.1'!V57</f>
        <v>0</v>
      </c>
      <c r="W57" s="87">
        <f>'[1]Раздел 3.1'!W57</f>
        <v>0</v>
      </c>
      <c r="X57" s="87">
        <f>'[1]Раздел 3.1'!X57</f>
        <v>0</v>
      </c>
      <c r="Y57" s="87">
        <f>'[1]Раздел 3.1'!Y57</f>
        <v>0</v>
      </c>
      <c r="Z57" s="87">
        <f>'[1]Раздел 3.1'!Z57</f>
        <v>0</v>
      </c>
      <c r="AA57" s="87">
        <f>'[1]Раздел 3.1'!AA57</f>
        <v>0</v>
      </c>
      <c r="AB57" s="87">
        <f>'[1]Раздел 3.1'!AB57</f>
        <v>0</v>
      </c>
      <c r="AC57" s="58"/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f>'[1]Раздел 3.1'!P58</f>
        <v>0</v>
      </c>
      <c r="Q58" s="87">
        <f>'[1]Раздел 3.1'!Q58</f>
        <v>0</v>
      </c>
      <c r="R58" s="87">
        <f>'[1]Раздел 3.1'!R58</f>
        <v>0</v>
      </c>
      <c r="S58" s="87">
        <f>'[1]Раздел 3.1'!S58</f>
        <v>0</v>
      </c>
      <c r="T58" s="87">
        <f>'[1]Раздел 3.1'!T58</f>
        <v>0</v>
      </c>
      <c r="U58" s="87">
        <f>'[1]Раздел 3.1'!U58</f>
        <v>0</v>
      </c>
      <c r="V58" s="87">
        <f>'[1]Раздел 3.1'!V58</f>
        <v>0</v>
      </c>
      <c r="W58" s="87">
        <f>'[1]Раздел 3.1'!W58</f>
        <v>0</v>
      </c>
      <c r="X58" s="87">
        <f>'[1]Раздел 3.1'!X58</f>
        <v>0</v>
      </c>
      <c r="Y58" s="87">
        <f>'[1]Раздел 3.1'!Y58</f>
        <v>0</v>
      </c>
      <c r="Z58" s="87">
        <f>'[1]Раздел 3.1'!Z58</f>
        <v>0</v>
      </c>
      <c r="AA58" s="87">
        <f>'[1]Раздел 3.1'!AA58</f>
        <v>0</v>
      </c>
      <c r="AB58" s="87">
        <f>'[1]Раздел 3.1'!AB58</f>
        <v>0</v>
      </c>
      <c r="AC58" s="58"/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f>'[1]Раздел 3.1'!P59</f>
        <v>0</v>
      </c>
      <c r="Q59" s="87">
        <f>'[1]Раздел 3.1'!Q59</f>
        <v>0</v>
      </c>
      <c r="R59" s="87">
        <f>'[1]Раздел 3.1'!R59</f>
        <v>0</v>
      </c>
      <c r="S59" s="87">
        <f>'[1]Раздел 3.1'!S59</f>
        <v>0</v>
      </c>
      <c r="T59" s="87">
        <f>'[1]Раздел 3.1'!T59</f>
        <v>0</v>
      </c>
      <c r="U59" s="87">
        <f>'[1]Раздел 3.1'!U59</f>
        <v>0</v>
      </c>
      <c r="V59" s="87">
        <f>'[1]Раздел 3.1'!V59</f>
        <v>0</v>
      </c>
      <c r="W59" s="87">
        <f>'[1]Раздел 3.1'!W59</f>
        <v>0</v>
      </c>
      <c r="X59" s="87">
        <f>'[1]Раздел 3.1'!X59</f>
        <v>0</v>
      </c>
      <c r="Y59" s="87">
        <f>'[1]Раздел 3.1'!Y59</f>
        <v>0</v>
      </c>
      <c r="Z59" s="87">
        <f>'[1]Раздел 3.1'!Z59</f>
        <v>0</v>
      </c>
      <c r="AA59" s="87">
        <f>'[1]Раздел 3.1'!AA59</f>
        <v>0</v>
      </c>
      <c r="AB59" s="87">
        <f>'[1]Раздел 3.1'!AB59</f>
        <v>0</v>
      </c>
      <c r="AC59" s="58"/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f>'[1]Раздел 3.1'!P60</f>
        <v>0</v>
      </c>
      <c r="Q60" s="87">
        <f>'[1]Раздел 3.1'!Q60</f>
        <v>0</v>
      </c>
      <c r="R60" s="87">
        <f>'[1]Раздел 3.1'!R60</f>
        <v>0</v>
      </c>
      <c r="S60" s="87">
        <f>'[1]Раздел 3.1'!S60</f>
        <v>0</v>
      </c>
      <c r="T60" s="87">
        <f>'[1]Раздел 3.1'!T60</f>
        <v>0</v>
      </c>
      <c r="U60" s="87">
        <f>'[1]Раздел 3.1'!U60</f>
        <v>0</v>
      </c>
      <c r="V60" s="87">
        <f>'[1]Раздел 3.1'!V60</f>
        <v>0</v>
      </c>
      <c r="W60" s="87">
        <f>'[1]Раздел 3.1'!W60</f>
        <v>0</v>
      </c>
      <c r="X60" s="87">
        <f>'[1]Раздел 3.1'!X60</f>
        <v>0</v>
      </c>
      <c r="Y60" s="87">
        <f>'[1]Раздел 3.1'!Y60</f>
        <v>0</v>
      </c>
      <c r="Z60" s="87">
        <f>'[1]Раздел 3.1'!Z60</f>
        <v>0</v>
      </c>
      <c r="AA60" s="87">
        <f>'[1]Раздел 3.1'!AA60</f>
        <v>0</v>
      </c>
      <c r="AB60" s="87">
        <f>'[1]Раздел 3.1'!AB60</f>
        <v>0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f>'[1]Раздел 3.1'!P61</f>
        <v>3</v>
      </c>
      <c r="Q61" s="87">
        <f>'[1]Раздел 3.1'!Q61</f>
        <v>0</v>
      </c>
      <c r="R61" s="87">
        <f>'[1]Раздел 3.1'!R61</f>
        <v>0</v>
      </c>
      <c r="S61" s="87">
        <f>'[1]Раздел 3.1'!S61</f>
        <v>0</v>
      </c>
      <c r="T61" s="87">
        <f>'[1]Раздел 3.1'!T61</f>
        <v>0</v>
      </c>
      <c r="U61" s="87">
        <f>'[1]Раздел 3.1'!U61</f>
        <v>0</v>
      </c>
      <c r="V61" s="87">
        <f>'[1]Раздел 3.1'!V61</f>
        <v>0</v>
      </c>
      <c r="W61" s="87">
        <f>'[1]Раздел 3.1'!W61</f>
        <v>3</v>
      </c>
      <c r="X61" s="87">
        <f>'[1]Раздел 3.1'!X61</f>
        <v>0</v>
      </c>
      <c r="Y61" s="87">
        <f>'[1]Раздел 3.1'!Y61</f>
        <v>0</v>
      </c>
      <c r="Z61" s="87">
        <f>'[1]Раздел 3.1'!Z61</f>
        <v>0</v>
      </c>
      <c r="AA61" s="87">
        <f>'[1]Раздел 3.1'!AA61</f>
        <v>0</v>
      </c>
      <c r="AB61" s="87">
        <f>'[1]Раздел 3.1'!AB61</f>
        <v>0</v>
      </c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f>'[1]Раздел 3.1'!P62</f>
        <v>0</v>
      </c>
      <c r="Q62" s="87">
        <f>'[1]Раздел 3.1'!Q62</f>
        <v>0</v>
      </c>
      <c r="R62" s="87">
        <f>'[1]Раздел 3.1'!R62</f>
        <v>0</v>
      </c>
      <c r="S62" s="87">
        <f>'[1]Раздел 3.1'!S62</f>
        <v>0</v>
      </c>
      <c r="T62" s="87">
        <f>'[1]Раздел 3.1'!T62</f>
        <v>0</v>
      </c>
      <c r="U62" s="87">
        <f>'[1]Раздел 3.1'!U62</f>
        <v>0</v>
      </c>
      <c r="V62" s="87">
        <f>'[1]Раздел 3.1'!V62</f>
        <v>0</v>
      </c>
      <c r="W62" s="87">
        <f>'[1]Раздел 3.1'!W62</f>
        <v>0</v>
      </c>
      <c r="X62" s="87">
        <f>'[1]Раздел 3.1'!X62</f>
        <v>0</v>
      </c>
      <c r="Y62" s="87">
        <f>'[1]Раздел 3.1'!Y62</f>
        <v>0</v>
      </c>
      <c r="Z62" s="87">
        <f>'[1]Раздел 3.1'!Z62</f>
        <v>0</v>
      </c>
      <c r="AA62" s="87">
        <f>'[1]Раздел 3.1'!AA62</f>
        <v>0</v>
      </c>
      <c r="AB62" s="87">
        <f>'[1]Раздел 3.1'!AB62</f>
        <v>0</v>
      </c>
      <c r="AC62" s="58"/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f>'[1]Раздел 3.1'!P63</f>
        <v>0</v>
      </c>
      <c r="Q63" s="87">
        <f>'[1]Раздел 3.1'!Q63</f>
        <v>0</v>
      </c>
      <c r="R63" s="87">
        <f>'[1]Раздел 3.1'!R63</f>
        <v>0</v>
      </c>
      <c r="S63" s="87">
        <f>'[1]Раздел 3.1'!S63</f>
        <v>0</v>
      </c>
      <c r="T63" s="87">
        <f>'[1]Раздел 3.1'!T63</f>
        <v>0</v>
      </c>
      <c r="U63" s="87">
        <f>'[1]Раздел 3.1'!U63</f>
        <v>0</v>
      </c>
      <c r="V63" s="87">
        <f>'[1]Раздел 3.1'!V63</f>
        <v>0</v>
      </c>
      <c r="W63" s="87">
        <f>'[1]Раздел 3.1'!W63</f>
        <v>0</v>
      </c>
      <c r="X63" s="87">
        <f>'[1]Раздел 3.1'!X63</f>
        <v>0</v>
      </c>
      <c r="Y63" s="87">
        <f>'[1]Раздел 3.1'!Y63</f>
        <v>0</v>
      </c>
      <c r="Z63" s="87">
        <f>'[1]Раздел 3.1'!Z63</f>
        <v>0</v>
      </c>
      <c r="AA63" s="87">
        <f>'[1]Раздел 3.1'!AA63</f>
        <v>0</v>
      </c>
      <c r="AB63" s="87">
        <f>'[1]Раздел 3.1'!AB63</f>
        <v>0</v>
      </c>
      <c r="AC63" s="58"/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f>'[1]Раздел 3.1'!P64</f>
        <v>0</v>
      </c>
      <c r="Q64" s="87">
        <f>'[1]Раздел 3.1'!Q64</f>
        <v>0</v>
      </c>
      <c r="R64" s="87">
        <f>'[1]Раздел 3.1'!R64</f>
        <v>0</v>
      </c>
      <c r="S64" s="87">
        <f>'[1]Раздел 3.1'!S64</f>
        <v>0</v>
      </c>
      <c r="T64" s="87">
        <f>'[1]Раздел 3.1'!T64</f>
        <v>0</v>
      </c>
      <c r="U64" s="87">
        <f>'[1]Раздел 3.1'!U64</f>
        <v>0</v>
      </c>
      <c r="V64" s="87">
        <f>'[1]Раздел 3.1'!V64</f>
        <v>0</v>
      </c>
      <c r="W64" s="87">
        <f>'[1]Раздел 3.1'!W64</f>
        <v>0</v>
      </c>
      <c r="X64" s="87">
        <f>'[1]Раздел 3.1'!X64</f>
        <v>0</v>
      </c>
      <c r="Y64" s="87">
        <f>'[1]Раздел 3.1'!Y64</f>
        <v>0</v>
      </c>
      <c r="Z64" s="87">
        <f>'[1]Раздел 3.1'!Z64</f>
        <v>0</v>
      </c>
      <c r="AA64" s="87">
        <f>'[1]Раздел 3.1'!AA64</f>
        <v>0</v>
      </c>
      <c r="AB64" s="87">
        <f>'[1]Раздел 3.1'!AB64</f>
        <v>0</v>
      </c>
      <c r="AC64" s="58"/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f>'[1]Раздел 3.1'!P65</f>
        <v>2</v>
      </c>
      <c r="Q65" s="87">
        <f>'[1]Раздел 3.1'!Q65</f>
        <v>0</v>
      </c>
      <c r="R65" s="87">
        <f>'[1]Раздел 3.1'!R65</f>
        <v>0</v>
      </c>
      <c r="S65" s="87">
        <f>'[1]Раздел 3.1'!S65</f>
        <v>0</v>
      </c>
      <c r="T65" s="87">
        <f>'[1]Раздел 3.1'!T65</f>
        <v>0</v>
      </c>
      <c r="U65" s="87">
        <f>'[1]Раздел 3.1'!U65</f>
        <v>0</v>
      </c>
      <c r="V65" s="87">
        <f>'[1]Раздел 3.1'!V65</f>
        <v>0</v>
      </c>
      <c r="W65" s="87">
        <v>2</v>
      </c>
      <c r="X65" s="87">
        <f>'[1]Раздел 3.1'!X65</f>
        <v>0</v>
      </c>
      <c r="Y65" s="87">
        <f>'[1]Раздел 3.1'!Y65</f>
        <v>0</v>
      </c>
      <c r="Z65" s="87">
        <f>'[1]Раздел 3.1'!Z65</f>
        <v>0</v>
      </c>
      <c r="AA65" s="87">
        <f>'[1]Раздел 3.1'!AA65</f>
        <v>0</v>
      </c>
      <c r="AB65" s="87">
        <f>'[1]Раздел 3.1'!AB65</f>
        <v>0</v>
      </c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f>'[1]Раздел 3.1'!P66</f>
        <v>2</v>
      </c>
      <c r="Q66" s="87">
        <f>'[1]Раздел 3.1'!Q66</f>
        <v>0</v>
      </c>
      <c r="R66" s="87">
        <f>'[1]Раздел 3.1'!R66</f>
        <v>0</v>
      </c>
      <c r="S66" s="87">
        <f>'[1]Раздел 3.1'!S66</f>
        <v>0</v>
      </c>
      <c r="T66" s="87">
        <f>'[1]Раздел 3.1'!T66</f>
        <v>0</v>
      </c>
      <c r="U66" s="87">
        <f>'[1]Раздел 3.1'!U66</f>
        <v>0</v>
      </c>
      <c r="V66" s="87">
        <f>'[1]Раздел 3.1'!V66</f>
        <v>0</v>
      </c>
      <c r="W66" s="87">
        <v>2</v>
      </c>
      <c r="X66" s="87">
        <f>'[1]Раздел 3.1'!X66</f>
        <v>0</v>
      </c>
      <c r="Y66" s="87">
        <f>'[1]Раздел 3.1'!Y66</f>
        <v>0</v>
      </c>
      <c r="Z66" s="87">
        <f>'[1]Раздел 3.1'!Z66</f>
        <v>0</v>
      </c>
      <c r="AA66" s="87">
        <f>'[1]Раздел 3.1'!AA66</f>
        <v>0</v>
      </c>
      <c r="AB66" s="87">
        <f>'[1]Раздел 3.1'!AB66</f>
        <v>0</v>
      </c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f>'[1]Раздел 3.1'!P67</f>
        <v>0</v>
      </c>
      <c r="Q67" s="87">
        <f>'[1]Раздел 3.1'!Q67</f>
        <v>0</v>
      </c>
      <c r="R67" s="87">
        <f>'[1]Раздел 3.1'!R67</f>
        <v>0</v>
      </c>
      <c r="S67" s="87">
        <f>'[1]Раздел 3.1'!S67</f>
        <v>0</v>
      </c>
      <c r="T67" s="87">
        <f>'[1]Раздел 3.1'!T67</f>
        <v>0</v>
      </c>
      <c r="U67" s="87">
        <f>'[1]Раздел 3.1'!U67</f>
        <v>0</v>
      </c>
      <c r="V67" s="87">
        <f>'[1]Раздел 3.1'!V67</f>
        <v>0</v>
      </c>
      <c r="W67" s="87">
        <f>'[1]Раздел 3.1'!W67</f>
        <v>0</v>
      </c>
      <c r="X67" s="87">
        <f>'[1]Раздел 3.1'!X67</f>
        <v>0</v>
      </c>
      <c r="Y67" s="87">
        <f>'[1]Раздел 3.1'!Y67</f>
        <v>0</v>
      </c>
      <c r="Z67" s="87">
        <f>'[1]Раздел 3.1'!Z67</f>
        <v>0</v>
      </c>
      <c r="AA67" s="87">
        <f>'[1]Раздел 3.1'!AA67</f>
        <v>0</v>
      </c>
      <c r="AB67" s="87">
        <f>'[1]Раздел 3.1'!AB67</f>
        <v>0</v>
      </c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f>'[1]Раздел 3.1'!P68</f>
        <v>0</v>
      </c>
      <c r="Q68" s="87">
        <f>'[1]Раздел 3.1'!Q68</f>
        <v>0</v>
      </c>
      <c r="R68" s="87">
        <f>'[1]Раздел 3.1'!R68</f>
        <v>0</v>
      </c>
      <c r="S68" s="87">
        <f>'[1]Раздел 3.1'!S68</f>
        <v>0</v>
      </c>
      <c r="T68" s="87">
        <f>'[1]Раздел 3.1'!T68</f>
        <v>0</v>
      </c>
      <c r="U68" s="87">
        <f>'[1]Раздел 3.1'!U68</f>
        <v>0</v>
      </c>
      <c r="V68" s="87">
        <f>'[1]Раздел 3.1'!V68</f>
        <v>0</v>
      </c>
      <c r="W68" s="87">
        <f>'[1]Раздел 3.1'!W68</f>
        <v>0</v>
      </c>
      <c r="X68" s="87">
        <f>'[1]Раздел 3.1'!X68</f>
        <v>0</v>
      </c>
      <c r="Y68" s="87">
        <f>'[1]Раздел 3.1'!Y68</f>
        <v>0</v>
      </c>
      <c r="Z68" s="87">
        <f>'[1]Раздел 3.1'!Z68</f>
        <v>0</v>
      </c>
      <c r="AA68" s="87">
        <f>'[1]Раздел 3.1'!AA68</f>
        <v>0</v>
      </c>
      <c r="AB68" s="87">
        <f>'[1]Раздел 3.1'!AB68</f>
        <v>0</v>
      </c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f>'[1]Раздел 3.1'!P69</f>
        <v>0</v>
      </c>
      <c r="Q69" s="87">
        <f>'[1]Раздел 3.1'!Q69</f>
        <v>0</v>
      </c>
      <c r="R69" s="87">
        <f>'[1]Раздел 3.1'!R69</f>
        <v>0</v>
      </c>
      <c r="S69" s="87">
        <f>'[1]Раздел 3.1'!S69</f>
        <v>0</v>
      </c>
      <c r="T69" s="87">
        <f>'[1]Раздел 3.1'!T69</f>
        <v>0</v>
      </c>
      <c r="U69" s="87">
        <f>'[1]Раздел 3.1'!U69</f>
        <v>0</v>
      </c>
      <c r="V69" s="87">
        <f>'[1]Раздел 3.1'!V69</f>
        <v>0</v>
      </c>
      <c r="W69" s="87">
        <f>'[1]Раздел 3.1'!W69</f>
        <v>0</v>
      </c>
      <c r="X69" s="87">
        <f>'[1]Раздел 3.1'!X69</f>
        <v>0</v>
      </c>
      <c r="Y69" s="87">
        <f>'[1]Раздел 3.1'!Y69</f>
        <v>0</v>
      </c>
      <c r="Z69" s="87">
        <f>'[1]Раздел 3.1'!Z69</f>
        <v>0</v>
      </c>
      <c r="AA69" s="87">
        <f>'[1]Раздел 3.1'!AA69</f>
        <v>0</v>
      </c>
      <c r="AB69" s="87">
        <f>'[1]Раздел 3.1'!AB69</f>
        <v>0</v>
      </c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f>'[1]Раздел 3.1'!P70</f>
        <v>0</v>
      </c>
      <c r="Q70" s="87">
        <f>'[1]Раздел 3.1'!Q70</f>
        <v>0</v>
      </c>
      <c r="R70" s="87">
        <f>'[1]Раздел 3.1'!R70</f>
        <v>0</v>
      </c>
      <c r="S70" s="87">
        <f>'[1]Раздел 3.1'!S70</f>
        <v>0</v>
      </c>
      <c r="T70" s="87">
        <f>'[1]Раздел 3.1'!T70</f>
        <v>0</v>
      </c>
      <c r="U70" s="87">
        <f>'[1]Раздел 3.1'!U70</f>
        <v>0</v>
      </c>
      <c r="V70" s="87">
        <f>'[1]Раздел 3.1'!V70</f>
        <v>0</v>
      </c>
      <c r="W70" s="87">
        <f>'[1]Раздел 3.1'!W70</f>
        <v>0</v>
      </c>
      <c r="X70" s="87">
        <f>'[1]Раздел 3.1'!X70</f>
        <v>0</v>
      </c>
      <c r="Y70" s="87">
        <f>'[1]Раздел 3.1'!Y70</f>
        <v>0</v>
      </c>
      <c r="Z70" s="87">
        <f>'[1]Раздел 3.1'!Z70</f>
        <v>0</v>
      </c>
      <c r="AA70" s="87">
        <f>'[1]Раздел 3.1'!AA70</f>
        <v>0</v>
      </c>
      <c r="AB70" s="87">
        <f>'[1]Раздел 3.1'!AB70</f>
        <v>0</v>
      </c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f>'[1]Раздел 3.1'!P71</f>
        <v>0</v>
      </c>
      <c r="Q71" s="87">
        <f>'[1]Раздел 3.1'!Q71</f>
        <v>0</v>
      </c>
      <c r="R71" s="87">
        <f>'[1]Раздел 3.1'!R71</f>
        <v>0</v>
      </c>
      <c r="S71" s="87">
        <f>'[1]Раздел 3.1'!S71</f>
        <v>0</v>
      </c>
      <c r="T71" s="87">
        <f>'[1]Раздел 3.1'!T71</f>
        <v>0</v>
      </c>
      <c r="U71" s="87">
        <f>'[1]Раздел 3.1'!U71</f>
        <v>0</v>
      </c>
      <c r="V71" s="87">
        <f>'[1]Раздел 3.1'!V71</f>
        <v>0</v>
      </c>
      <c r="W71" s="87">
        <f>'[1]Раздел 3.1'!W71</f>
        <v>0</v>
      </c>
      <c r="X71" s="87">
        <f>'[1]Раздел 3.1'!X71</f>
        <v>0</v>
      </c>
      <c r="Y71" s="87">
        <f>'[1]Раздел 3.1'!Y71</f>
        <v>0</v>
      </c>
      <c r="Z71" s="87">
        <f>'[1]Раздел 3.1'!Z71</f>
        <v>0</v>
      </c>
      <c r="AA71" s="87">
        <f>'[1]Раздел 3.1'!AA71</f>
        <v>0</v>
      </c>
      <c r="AB71" s="87">
        <f>'[1]Раздел 3.1'!AB71</f>
        <v>0</v>
      </c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f>'[1]Раздел 3.1'!P72</f>
        <v>0</v>
      </c>
      <c r="Q72" s="87">
        <f>'[1]Раздел 3.1'!Q72</f>
        <v>0</v>
      </c>
      <c r="R72" s="87">
        <f>'[1]Раздел 3.1'!R72</f>
        <v>0</v>
      </c>
      <c r="S72" s="87">
        <f>'[1]Раздел 3.1'!S72</f>
        <v>0</v>
      </c>
      <c r="T72" s="87">
        <f>'[1]Раздел 3.1'!T72</f>
        <v>0</v>
      </c>
      <c r="U72" s="87">
        <f>'[1]Раздел 3.1'!U72</f>
        <v>0</v>
      </c>
      <c r="V72" s="87">
        <f>'[1]Раздел 3.1'!V72</f>
        <v>0</v>
      </c>
      <c r="W72" s="87">
        <f>'[1]Раздел 3.1'!W72</f>
        <v>0</v>
      </c>
      <c r="X72" s="87">
        <f>'[1]Раздел 3.1'!X72</f>
        <v>0</v>
      </c>
      <c r="Y72" s="87">
        <f>'[1]Раздел 3.1'!Y72</f>
        <v>0</v>
      </c>
      <c r="Z72" s="87">
        <f>'[1]Раздел 3.1'!Z72</f>
        <v>0</v>
      </c>
      <c r="AA72" s="87">
        <f>'[1]Раздел 3.1'!AA72</f>
        <v>0</v>
      </c>
      <c r="AB72" s="87">
        <f>'[1]Раздел 3.1'!AB72</f>
        <v>0</v>
      </c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>
        <f>'[1]Раздел 3.1'!P74</f>
        <v>1</v>
      </c>
    </row>
    <row r="75" spans="1:29" ht="15.75">
      <c r="A75" s="93" t="s">
        <v>6550</v>
      </c>
      <c r="B75" s="38">
        <v>-55</v>
      </c>
      <c r="O75" s="97">
        <v>55</v>
      </c>
      <c r="P75" s="42">
        <f>'[1]Раздел 3.1'!P75</f>
        <v>1</v>
      </c>
    </row>
    <row r="76" spans="1:29" ht="38.25">
      <c r="A76" s="94" t="s">
        <v>6254</v>
      </c>
      <c r="B76" s="38">
        <v>-56</v>
      </c>
      <c r="O76" s="97">
        <v>56</v>
      </c>
      <c r="P76" s="43">
        <f>'[1]Раздел 3.1'!P76</f>
        <v>2</v>
      </c>
    </row>
    <row r="77" spans="1:29" ht="15.75">
      <c r="A77" s="93" t="s">
        <v>6256</v>
      </c>
      <c r="B77" s="38">
        <v>-57</v>
      </c>
      <c r="O77" s="97">
        <v>57</v>
      </c>
      <c r="P77" s="42">
        <f>'[1]Раздел 3.1'!P77</f>
        <v>1</v>
      </c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6545</v>
      </c>
      <c r="B79" s="38">
        <v>-59</v>
      </c>
      <c r="O79" s="97">
        <v>59</v>
      </c>
      <c r="P79" s="42">
        <f>'[1]Раздел 3.1'!P79</f>
        <v>0</v>
      </c>
    </row>
    <row r="80" spans="1:29" ht="25.5">
      <c r="A80" s="93" t="s">
        <v>6546</v>
      </c>
      <c r="B80" s="38">
        <v>-60</v>
      </c>
      <c r="O80" s="97">
        <v>60</v>
      </c>
      <c r="P80" s="43">
        <f>'[1]Раздел 3.1'!P80</f>
        <v>0</v>
      </c>
    </row>
    <row r="81" spans="1:16" ht="15.75">
      <c r="A81" s="93" t="s">
        <v>6547</v>
      </c>
      <c r="B81" s="38">
        <v>-61</v>
      </c>
      <c r="O81" s="97">
        <v>61</v>
      </c>
      <c r="P81" s="42">
        <f>'[1]Раздел 3.1'!P81</f>
        <v>0</v>
      </c>
    </row>
    <row r="82" spans="1:16" ht="25.5" customHeight="1">
      <c r="A82" s="93" t="s">
        <v>6257</v>
      </c>
      <c r="B82" s="38">
        <v>-62</v>
      </c>
      <c r="O82" s="97">
        <v>62</v>
      </c>
      <c r="P82" s="43">
        <f>'[1]Раздел 3.1'!P82</f>
        <v>0</v>
      </c>
    </row>
  </sheetData>
  <sheetProtection password="D949" sheet="1" objects="1" scenarios="1" selectLockedCells="1"/>
  <mergeCells count="32"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A9:AC9"/>
    <mergeCell ref="A10:AC10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" right="0" top="0" bottom="0" header="0" footer="0"/>
  <pageSetup paperSize="9" scale="70" fitToHeight="0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pageSetUpPr fitToPage="1"/>
  </sheetPr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58" sqref="V58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4"/>
      <c r="W18" s="227" t="s">
        <v>10602</v>
      </c>
      <c r="X18" s="234" t="s">
        <v>10603</v>
      </c>
      <c r="Y18" s="236"/>
      <c r="Z18" s="236"/>
      <c r="AA18" s="236"/>
      <c r="AB18" s="236"/>
      <c r="AC18" s="235"/>
      <c r="AD18" s="242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4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10</v>
      </c>
      <c r="Q21" s="110">
        <f>SUM(Q22,Q26,Q60,Q61)</f>
        <v>0</v>
      </c>
      <c r="R21" s="110">
        <f t="shared" ref="R21:X21" si="0">SUM(R22,R26,R60,R61)</f>
        <v>0</v>
      </c>
      <c r="S21" s="110">
        <f t="shared" si="0"/>
        <v>0</v>
      </c>
      <c r="T21" s="110">
        <f t="shared" si="0"/>
        <v>1</v>
      </c>
      <c r="U21" s="110">
        <f t="shared" si="0"/>
        <v>0</v>
      </c>
      <c r="V21" s="110">
        <f t="shared" si="0"/>
        <v>9</v>
      </c>
      <c r="W21" s="110">
        <f>SUM(X21:AC21)</f>
        <v>7</v>
      </c>
      <c r="X21" s="110">
        <f t="shared" si="0"/>
        <v>1</v>
      </c>
      <c r="Y21" s="110">
        <f t="shared" ref="Y21:AD21" si="1">SUM(Y22,Y26,Y60,Y61)</f>
        <v>0</v>
      </c>
      <c r="Z21" s="110">
        <f t="shared" si="1"/>
        <v>1</v>
      </c>
      <c r="AA21" s="110">
        <f t="shared" si="1"/>
        <v>1</v>
      </c>
      <c r="AB21" s="110">
        <f t="shared" si="1"/>
        <v>0</v>
      </c>
      <c r="AC21" s="110">
        <f t="shared" si="1"/>
        <v>4</v>
      </c>
      <c r="AD21" s="110">
        <f t="shared" si="1"/>
        <v>3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1</v>
      </c>
      <c r="Q22" s="87">
        <f>'[1]Раздел 3.2'!Q22</f>
        <v>0</v>
      </c>
      <c r="R22" s="87">
        <f>'[1]Раздел 3.2'!R22</f>
        <v>0</v>
      </c>
      <c r="S22" s="87">
        <f>'[1]Раздел 3.2'!S22</f>
        <v>0</v>
      </c>
      <c r="T22" s="87">
        <f>'[1]Раздел 3.2'!T22</f>
        <v>1</v>
      </c>
      <c r="U22" s="87">
        <f>'[1]Раздел 3.2'!U22</f>
        <v>0</v>
      </c>
      <c r="V22" s="87">
        <f>'[1]Раздел 3.2'!V22</f>
        <v>0</v>
      </c>
      <c r="W22" s="110">
        <f t="shared" ref="W22:W68" si="3">SUM(X22:AC22)</f>
        <v>1</v>
      </c>
      <c r="X22" s="87">
        <f>'[1]Раздел 3.2'!X22</f>
        <v>0</v>
      </c>
      <c r="Y22" s="87">
        <f>'[1]Раздел 3.2'!Y22</f>
        <v>0</v>
      </c>
      <c r="Z22" s="87">
        <f>'[1]Раздел 3.2'!Z22</f>
        <v>0</v>
      </c>
      <c r="AA22" s="87">
        <f>'[1]Раздел 3.2'!AA22</f>
        <v>1</v>
      </c>
      <c r="AB22" s="87">
        <f>'[1]Раздел 3.2'!AB22</f>
        <v>0</v>
      </c>
      <c r="AC22" s="87">
        <f>'[1]Раздел 3.2'!AC22</f>
        <v>0</v>
      </c>
      <c r="AD22" s="87">
        <f>'[1]Раздел 3.2'!AD22</f>
        <v>0</v>
      </c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>
        <f>'[1]Раздел 3.2'!Q23</f>
        <v>0</v>
      </c>
      <c r="R23" s="87">
        <f>'[1]Раздел 3.2'!R23</f>
        <v>0</v>
      </c>
      <c r="S23" s="87">
        <f>'[1]Раздел 3.2'!S23</f>
        <v>0</v>
      </c>
      <c r="T23" s="87">
        <f>'[1]Раздел 3.2'!T23</f>
        <v>1</v>
      </c>
      <c r="U23" s="87">
        <f>'[1]Раздел 3.2'!U23</f>
        <v>0</v>
      </c>
      <c r="V23" s="87">
        <f>'[1]Раздел 3.2'!V23</f>
        <v>0</v>
      </c>
      <c r="W23" s="110">
        <f t="shared" si="3"/>
        <v>1</v>
      </c>
      <c r="X23" s="87">
        <f>'[1]Раздел 3.2'!X23</f>
        <v>0</v>
      </c>
      <c r="Y23" s="87">
        <f>'[1]Раздел 3.2'!Y23</f>
        <v>0</v>
      </c>
      <c r="Z23" s="87">
        <f>'[1]Раздел 3.2'!Z23</f>
        <v>0</v>
      </c>
      <c r="AA23" s="87">
        <f>'[1]Раздел 3.2'!AA23</f>
        <v>1</v>
      </c>
      <c r="AB23" s="87">
        <f>'[1]Раздел 3.2'!AB23</f>
        <v>0</v>
      </c>
      <c r="AC23" s="87">
        <f>'[1]Раздел 3.2'!AC23</f>
        <v>0</v>
      </c>
      <c r="AD23" s="87">
        <f>'[1]Раздел 3.2'!AD23</f>
        <v>0</v>
      </c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0</v>
      </c>
      <c r="Q24" s="87">
        <f>'[1]Раздел 3.2'!Q24</f>
        <v>0</v>
      </c>
      <c r="R24" s="87">
        <f>'[1]Раздел 3.2'!R24</f>
        <v>0</v>
      </c>
      <c r="S24" s="87">
        <f>'[1]Раздел 3.2'!S24</f>
        <v>0</v>
      </c>
      <c r="T24" s="87">
        <f>'[1]Раздел 3.2'!T24</f>
        <v>0</v>
      </c>
      <c r="U24" s="87">
        <f>'[1]Раздел 3.2'!U24</f>
        <v>0</v>
      </c>
      <c r="V24" s="87">
        <f>'[1]Раздел 3.2'!V24</f>
        <v>0</v>
      </c>
      <c r="W24" s="110">
        <f t="shared" si="3"/>
        <v>0</v>
      </c>
      <c r="X24" s="87">
        <f>'[1]Раздел 3.2'!X24</f>
        <v>0</v>
      </c>
      <c r="Y24" s="87">
        <f>'[1]Раздел 3.2'!Y24</f>
        <v>0</v>
      </c>
      <c r="Z24" s="87">
        <f>'[1]Раздел 3.2'!Z24</f>
        <v>0</v>
      </c>
      <c r="AA24" s="87">
        <f>'[1]Раздел 3.2'!AA24</f>
        <v>0</v>
      </c>
      <c r="AB24" s="87">
        <f>'[1]Раздел 3.2'!AB24</f>
        <v>0</v>
      </c>
      <c r="AC24" s="87">
        <f>'[1]Раздел 3.2'!AC24</f>
        <v>0</v>
      </c>
      <c r="AD24" s="87">
        <f>'[1]Раздел 3.2'!AD24</f>
        <v>0</v>
      </c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f>'[1]Раздел 3.2'!Q25</f>
        <v>0</v>
      </c>
      <c r="R25" s="87">
        <f>'[1]Раздел 3.2'!R25</f>
        <v>0</v>
      </c>
      <c r="S25" s="87">
        <f>'[1]Раздел 3.2'!S25</f>
        <v>0</v>
      </c>
      <c r="T25" s="87">
        <f>'[1]Раздел 3.2'!T25</f>
        <v>0</v>
      </c>
      <c r="U25" s="87">
        <f>'[1]Раздел 3.2'!U25</f>
        <v>0</v>
      </c>
      <c r="V25" s="87">
        <f>'[1]Раздел 3.2'!V25</f>
        <v>0</v>
      </c>
      <c r="W25" s="110">
        <f t="shared" si="3"/>
        <v>0</v>
      </c>
      <c r="X25" s="87">
        <f>'[1]Раздел 3.2'!X25</f>
        <v>0</v>
      </c>
      <c r="Y25" s="87">
        <f>'[1]Раздел 3.2'!Y25</f>
        <v>0</v>
      </c>
      <c r="Z25" s="87">
        <f>'[1]Раздел 3.2'!Z25</f>
        <v>0</v>
      </c>
      <c r="AA25" s="87">
        <f>'[1]Раздел 3.2'!AA25</f>
        <v>0</v>
      </c>
      <c r="AB25" s="87">
        <f>'[1]Раздел 3.2'!AB25</f>
        <v>0</v>
      </c>
      <c r="AC25" s="87">
        <f>'[1]Раздел 3.2'!AC25</f>
        <v>0</v>
      </c>
      <c r="AD25" s="87">
        <f>'[1]Раздел 3.2'!AD25</f>
        <v>0</v>
      </c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6</v>
      </c>
      <c r="Q26" s="110">
        <f>SUM(Q27,Q48,Q49,Q53:Q59)</f>
        <v>0</v>
      </c>
      <c r="R26" s="110">
        <f t="shared" ref="R26:X26" si="4">SUM(R27,R48,R49,R53:R59)</f>
        <v>0</v>
      </c>
      <c r="S26" s="110">
        <f t="shared" si="4"/>
        <v>0</v>
      </c>
      <c r="T26" s="110">
        <f t="shared" si="4"/>
        <v>0</v>
      </c>
      <c r="U26" s="110">
        <f t="shared" si="4"/>
        <v>0</v>
      </c>
      <c r="V26" s="110">
        <f t="shared" si="4"/>
        <v>6</v>
      </c>
      <c r="W26" s="110">
        <f t="shared" si="3"/>
        <v>6</v>
      </c>
      <c r="X26" s="110">
        <f t="shared" si="4"/>
        <v>1</v>
      </c>
      <c r="Y26" s="110">
        <f t="shared" ref="Y26:AD26" si="5">SUM(Y27,Y48,Y49,Y53:Y59)</f>
        <v>0</v>
      </c>
      <c r="Z26" s="110">
        <f t="shared" si="5"/>
        <v>1</v>
      </c>
      <c r="AA26" s="110">
        <f t="shared" si="5"/>
        <v>0</v>
      </c>
      <c r="AB26" s="110">
        <f t="shared" si="5"/>
        <v>0</v>
      </c>
      <c r="AC26" s="110">
        <f t="shared" si="5"/>
        <v>4</v>
      </c>
      <c r="AD26" s="110">
        <f t="shared" si="5"/>
        <v>0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4</v>
      </c>
      <c r="Q27" s="110">
        <f>SUM(Q28:Q38,Q42:Q47)</f>
        <v>0</v>
      </c>
      <c r="R27" s="110">
        <f t="shared" ref="R27:X27" si="6">SUM(R28:R38,R42:R47)</f>
        <v>0</v>
      </c>
      <c r="S27" s="110">
        <f t="shared" si="6"/>
        <v>0</v>
      </c>
      <c r="T27" s="110">
        <f t="shared" si="6"/>
        <v>0</v>
      </c>
      <c r="U27" s="110">
        <f t="shared" si="6"/>
        <v>0</v>
      </c>
      <c r="V27" s="110">
        <f t="shared" si="6"/>
        <v>4</v>
      </c>
      <c r="W27" s="110">
        <f t="shared" si="3"/>
        <v>4</v>
      </c>
      <c r="X27" s="110">
        <f t="shared" si="6"/>
        <v>0</v>
      </c>
      <c r="Y27" s="110">
        <f t="shared" ref="Y27:AD27" si="7">SUM(Y28:Y38,Y42:Y47)</f>
        <v>0</v>
      </c>
      <c r="Z27" s="110">
        <f t="shared" si="7"/>
        <v>0</v>
      </c>
      <c r="AA27" s="110">
        <f t="shared" si="7"/>
        <v>0</v>
      </c>
      <c r="AB27" s="110">
        <f t="shared" si="7"/>
        <v>0</v>
      </c>
      <c r="AC27" s="110">
        <f t="shared" si="7"/>
        <v>4</v>
      </c>
      <c r="AD27" s="110">
        <f t="shared" si="7"/>
        <v>0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0</v>
      </c>
      <c r="Q28" s="87">
        <f>'[1]Раздел 3.2'!Q28</f>
        <v>0</v>
      </c>
      <c r="R28" s="87">
        <f>'[1]Раздел 3.2'!R28</f>
        <v>0</v>
      </c>
      <c r="S28" s="87">
        <f>'[1]Раздел 3.2'!S28</f>
        <v>0</v>
      </c>
      <c r="T28" s="87">
        <f>'[1]Раздел 3.2'!T28</f>
        <v>0</v>
      </c>
      <c r="U28" s="87">
        <f>'[1]Раздел 3.2'!U28</f>
        <v>0</v>
      </c>
      <c r="V28" s="87">
        <f>'[1]Раздел 3.2'!V28</f>
        <v>0</v>
      </c>
      <c r="W28" s="110">
        <f t="shared" si="3"/>
        <v>0</v>
      </c>
      <c r="X28" s="87">
        <f>'[1]Раздел 3.2'!X28</f>
        <v>0</v>
      </c>
      <c r="Y28" s="87">
        <f>'[1]Раздел 3.2'!Y28</f>
        <v>0</v>
      </c>
      <c r="Z28" s="87">
        <f>'[1]Раздел 3.2'!Z28</f>
        <v>0</v>
      </c>
      <c r="AA28" s="87">
        <f>'[1]Раздел 3.2'!AA28</f>
        <v>0</v>
      </c>
      <c r="AB28" s="87">
        <f>'[1]Раздел 3.2'!AB28</f>
        <v>0</v>
      </c>
      <c r="AC28" s="87">
        <f>'[1]Раздел 3.2'!AC28</f>
        <v>0</v>
      </c>
      <c r="AD28" s="87">
        <f>'[1]Раздел 3.2'!AD28</f>
        <v>0</v>
      </c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1</v>
      </c>
      <c r="Q29" s="87">
        <f>'[1]Раздел 3.2'!Q29</f>
        <v>0</v>
      </c>
      <c r="R29" s="87">
        <f>'[1]Раздел 3.2'!R29</f>
        <v>0</v>
      </c>
      <c r="S29" s="87">
        <f>'[1]Раздел 3.2'!S29</f>
        <v>0</v>
      </c>
      <c r="T29" s="87">
        <f>'[1]Раздел 3.2'!T29</f>
        <v>0</v>
      </c>
      <c r="U29" s="87">
        <f>'[1]Раздел 3.2'!U29</f>
        <v>0</v>
      </c>
      <c r="V29" s="87">
        <f>'[1]Раздел 3.2'!V29</f>
        <v>1</v>
      </c>
      <c r="W29" s="110">
        <f t="shared" si="3"/>
        <v>1</v>
      </c>
      <c r="X29" s="87">
        <f>'[1]Раздел 3.2'!X29</f>
        <v>0</v>
      </c>
      <c r="Y29" s="87">
        <f>'[1]Раздел 3.2'!Y29</f>
        <v>0</v>
      </c>
      <c r="Z29" s="87">
        <f>'[1]Раздел 3.2'!Z29</f>
        <v>0</v>
      </c>
      <c r="AA29" s="87">
        <f>'[1]Раздел 3.2'!AA29</f>
        <v>0</v>
      </c>
      <c r="AB29" s="87">
        <f>'[1]Раздел 3.2'!AB29</f>
        <v>0</v>
      </c>
      <c r="AC29" s="87">
        <f>'[1]Раздел 3.2'!AC29</f>
        <v>1</v>
      </c>
      <c r="AD29" s="87">
        <f>'[1]Раздел 3.2'!AD29</f>
        <v>0</v>
      </c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f>'[1]Раздел 3.2'!Q30</f>
        <v>0</v>
      </c>
      <c r="R30" s="87">
        <f>'[1]Раздел 3.2'!R30</f>
        <v>0</v>
      </c>
      <c r="S30" s="87">
        <f>'[1]Раздел 3.2'!S30</f>
        <v>0</v>
      </c>
      <c r="T30" s="87">
        <f>'[1]Раздел 3.2'!T30</f>
        <v>0</v>
      </c>
      <c r="U30" s="87">
        <f>'[1]Раздел 3.2'!U30</f>
        <v>0</v>
      </c>
      <c r="V30" s="87">
        <f>'[1]Раздел 3.2'!V30</f>
        <v>0</v>
      </c>
      <c r="W30" s="110">
        <f t="shared" si="3"/>
        <v>0</v>
      </c>
      <c r="X30" s="87">
        <f>'[1]Раздел 3.2'!X30</f>
        <v>0</v>
      </c>
      <c r="Y30" s="87">
        <f>'[1]Раздел 3.2'!Y30</f>
        <v>0</v>
      </c>
      <c r="Z30" s="87">
        <f>'[1]Раздел 3.2'!Z30</f>
        <v>0</v>
      </c>
      <c r="AA30" s="87">
        <f>'[1]Раздел 3.2'!AA30</f>
        <v>0</v>
      </c>
      <c r="AB30" s="87">
        <f>'[1]Раздел 3.2'!AB30</f>
        <v>0</v>
      </c>
      <c r="AC30" s="87">
        <f>'[1]Раздел 3.2'!AC30</f>
        <v>0</v>
      </c>
      <c r="AD30" s="87">
        <f>'[1]Раздел 3.2'!AD30</f>
        <v>0</v>
      </c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</v>
      </c>
      <c r="Q31" s="87">
        <f>'[1]Раздел 3.2'!Q31</f>
        <v>0</v>
      </c>
      <c r="R31" s="87">
        <f>'[1]Раздел 3.2'!R31</f>
        <v>0</v>
      </c>
      <c r="S31" s="87">
        <f>'[1]Раздел 3.2'!S31</f>
        <v>0</v>
      </c>
      <c r="T31" s="87">
        <f>'[1]Раздел 3.2'!T31</f>
        <v>0</v>
      </c>
      <c r="U31" s="87">
        <f>'[1]Раздел 3.2'!U31</f>
        <v>0</v>
      </c>
      <c r="V31" s="87">
        <f>'[1]Раздел 3.2'!V31</f>
        <v>1</v>
      </c>
      <c r="W31" s="110">
        <f t="shared" si="3"/>
        <v>1</v>
      </c>
      <c r="X31" s="87">
        <f>'[1]Раздел 3.2'!X31</f>
        <v>0</v>
      </c>
      <c r="Y31" s="87">
        <f>'[1]Раздел 3.2'!Y31</f>
        <v>0</v>
      </c>
      <c r="Z31" s="87">
        <f>'[1]Раздел 3.2'!Z31</f>
        <v>0</v>
      </c>
      <c r="AA31" s="87">
        <f>'[1]Раздел 3.2'!AA31</f>
        <v>0</v>
      </c>
      <c r="AB31" s="87">
        <f>'[1]Раздел 3.2'!AB31</f>
        <v>0</v>
      </c>
      <c r="AC31" s="87">
        <f>'[1]Раздел 3.2'!AC31</f>
        <v>1</v>
      </c>
      <c r="AD31" s="87">
        <f>'[1]Раздел 3.2'!AD31</f>
        <v>0</v>
      </c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0</v>
      </c>
      <c r="Q32" s="87">
        <f>'[1]Раздел 3.2'!Q32</f>
        <v>0</v>
      </c>
      <c r="R32" s="87">
        <f>'[1]Раздел 3.2'!R32</f>
        <v>0</v>
      </c>
      <c r="S32" s="87">
        <f>'[1]Раздел 3.2'!S32</f>
        <v>0</v>
      </c>
      <c r="T32" s="87">
        <f>'[1]Раздел 3.2'!T32</f>
        <v>0</v>
      </c>
      <c r="U32" s="87">
        <f>'[1]Раздел 3.2'!U32</f>
        <v>0</v>
      </c>
      <c r="V32" s="87">
        <f>'[1]Раздел 3.2'!V32</f>
        <v>0</v>
      </c>
      <c r="W32" s="110">
        <f t="shared" si="3"/>
        <v>0</v>
      </c>
      <c r="X32" s="87">
        <f>'[1]Раздел 3.2'!X32</f>
        <v>0</v>
      </c>
      <c r="Y32" s="87">
        <f>'[1]Раздел 3.2'!Y32</f>
        <v>0</v>
      </c>
      <c r="Z32" s="87">
        <f>'[1]Раздел 3.2'!Z32</f>
        <v>0</v>
      </c>
      <c r="AA32" s="87">
        <f>'[1]Раздел 3.2'!AA32</f>
        <v>0</v>
      </c>
      <c r="AB32" s="87">
        <f>'[1]Раздел 3.2'!AB32</f>
        <v>0</v>
      </c>
      <c r="AC32" s="87">
        <f>'[1]Раздел 3.2'!AC32</f>
        <v>0</v>
      </c>
      <c r="AD32" s="87">
        <f>'[1]Раздел 3.2'!AD32</f>
        <v>0</v>
      </c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0</v>
      </c>
      <c r="Q33" s="87">
        <f>'[1]Раздел 3.2'!Q33</f>
        <v>0</v>
      </c>
      <c r="R33" s="87">
        <f>'[1]Раздел 3.2'!R33</f>
        <v>0</v>
      </c>
      <c r="S33" s="87">
        <f>'[1]Раздел 3.2'!S33</f>
        <v>0</v>
      </c>
      <c r="T33" s="87">
        <f>'[1]Раздел 3.2'!T33</f>
        <v>0</v>
      </c>
      <c r="U33" s="87">
        <f>'[1]Раздел 3.2'!U33</f>
        <v>0</v>
      </c>
      <c r="V33" s="87">
        <f>'[1]Раздел 3.2'!V33</f>
        <v>0</v>
      </c>
      <c r="W33" s="110">
        <f t="shared" si="3"/>
        <v>0</v>
      </c>
      <c r="X33" s="87">
        <f>'[1]Раздел 3.2'!X33</f>
        <v>0</v>
      </c>
      <c r="Y33" s="87">
        <f>'[1]Раздел 3.2'!Y33</f>
        <v>0</v>
      </c>
      <c r="Z33" s="87">
        <f>'[1]Раздел 3.2'!Z33</f>
        <v>0</v>
      </c>
      <c r="AA33" s="87">
        <f>'[1]Раздел 3.2'!AA33</f>
        <v>0</v>
      </c>
      <c r="AB33" s="87">
        <f>'[1]Раздел 3.2'!AB33</f>
        <v>0</v>
      </c>
      <c r="AC33" s="87">
        <f>'[1]Раздел 3.2'!AC33</f>
        <v>0</v>
      </c>
      <c r="AD33" s="87">
        <f>'[1]Раздел 3.2'!AD33</f>
        <v>0</v>
      </c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1</v>
      </c>
      <c r="Q34" s="87">
        <f>'[1]Раздел 3.2'!Q34</f>
        <v>0</v>
      </c>
      <c r="R34" s="87">
        <f>'[1]Раздел 3.2'!R34</f>
        <v>0</v>
      </c>
      <c r="S34" s="87">
        <f>'[1]Раздел 3.2'!S34</f>
        <v>0</v>
      </c>
      <c r="T34" s="87">
        <f>'[1]Раздел 3.2'!T34</f>
        <v>0</v>
      </c>
      <c r="U34" s="87">
        <f>'[1]Раздел 3.2'!U34</f>
        <v>0</v>
      </c>
      <c r="V34" s="87">
        <f>'[1]Раздел 3.2'!V34</f>
        <v>1</v>
      </c>
      <c r="W34" s="110">
        <f t="shared" si="3"/>
        <v>1</v>
      </c>
      <c r="X34" s="87">
        <f>'[1]Раздел 3.2'!X34</f>
        <v>0</v>
      </c>
      <c r="Y34" s="87">
        <f>'[1]Раздел 3.2'!Y34</f>
        <v>0</v>
      </c>
      <c r="Z34" s="87">
        <f>'[1]Раздел 3.2'!Z34</f>
        <v>0</v>
      </c>
      <c r="AA34" s="87">
        <f>'[1]Раздел 3.2'!AA34</f>
        <v>0</v>
      </c>
      <c r="AB34" s="87">
        <f>'[1]Раздел 3.2'!AB34</f>
        <v>0</v>
      </c>
      <c r="AC34" s="87">
        <f>'[1]Раздел 3.2'!AC34</f>
        <v>1</v>
      </c>
      <c r="AD34" s="87">
        <f>'[1]Раздел 3.2'!AD34</f>
        <v>0</v>
      </c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0</v>
      </c>
      <c r="Q35" s="87">
        <f>'[1]Раздел 3.2'!Q35</f>
        <v>0</v>
      </c>
      <c r="R35" s="87">
        <f>'[1]Раздел 3.2'!R35</f>
        <v>0</v>
      </c>
      <c r="S35" s="87">
        <f>'[1]Раздел 3.2'!S35</f>
        <v>0</v>
      </c>
      <c r="T35" s="87">
        <f>'[1]Раздел 3.2'!T35</f>
        <v>0</v>
      </c>
      <c r="U35" s="87">
        <f>'[1]Раздел 3.2'!U35</f>
        <v>0</v>
      </c>
      <c r="V35" s="87">
        <f>'[1]Раздел 3.2'!V35</f>
        <v>0</v>
      </c>
      <c r="W35" s="110">
        <f t="shared" si="3"/>
        <v>0</v>
      </c>
      <c r="X35" s="87">
        <f>'[1]Раздел 3.2'!X35</f>
        <v>0</v>
      </c>
      <c r="Y35" s="87">
        <f>'[1]Раздел 3.2'!Y35</f>
        <v>0</v>
      </c>
      <c r="Z35" s="87">
        <f>'[1]Раздел 3.2'!Z35</f>
        <v>0</v>
      </c>
      <c r="AA35" s="87">
        <f>'[1]Раздел 3.2'!AA35</f>
        <v>0</v>
      </c>
      <c r="AB35" s="87">
        <f>'[1]Раздел 3.2'!AB35</f>
        <v>0</v>
      </c>
      <c r="AC35" s="87">
        <f>'[1]Раздел 3.2'!AC35</f>
        <v>0</v>
      </c>
      <c r="AD35" s="87">
        <f>'[1]Раздел 3.2'!AD35</f>
        <v>0</v>
      </c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>
        <f>'[1]Раздел 3.2'!Q36</f>
        <v>0</v>
      </c>
      <c r="R36" s="87">
        <f>'[1]Раздел 3.2'!R36</f>
        <v>0</v>
      </c>
      <c r="S36" s="87">
        <f>'[1]Раздел 3.2'!S36</f>
        <v>0</v>
      </c>
      <c r="T36" s="87">
        <f>'[1]Раздел 3.2'!T36</f>
        <v>0</v>
      </c>
      <c r="U36" s="87">
        <f>'[1]Раздел 3.2'!U36</f>
        <v>0</v>
      </c>
      <c r="V36" s="87">
        <f>'[1]Раздел 3.2'!V36</f>
        <v>1</v>
      </c>
      <c r="W36" s="110">
        <f t="shared" si="3"/>
        <v>1</v>
      </c>
      <c r="X36" s="87">
        <f>'[1]Раздел 3.2'!X36</f>
        <v>0</v>
      </c>
      <c r="Y36" s="87">
        <f>'[1]Раздел 3.2'!Y36</f>
        <v>0</v>
      </c>
      <c r="Z36" s="87">
        <f>'[1]Раздел 3.2'!Z36</f>
        <v>0</v>
      </c>
      <c r="AA36" s="87">
        <f>'[1]Раздел 3.2'!AA36</f>
        <v>0</v>
      </c>
      <c r="AB36" s="87">
        <f>'[1]Раздел 3.2'!AB36</f>
        <v>0</v>
      </c>
      <c r="AC36" s="87">
        <f>'[1]Раздел 3.2'!AC36</f>
        <v>1</v>
      </c>
      <c r="AD36" s="87">
        <f>'[1]Раздел 3.2'!AD36</f>
        <v>0</v>
      </c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0</v>
      </c>
      <c r="Q37" s="87">
        <f>'[1]Раздел 3.2'!Q37</f>
        <v>0</v>
      </c>
      <c r="R37" s="87">
        <f>'[1]Раздел 3.2'!R37</f>
        <v>0</v>
      </c>
      <c r="S37" s="87">
        <f>'[1]Раздел 3.2'!S37</f>
        <v>0</v>
      </c>
      <c r="T37" s="87">
        <f>'[1]Раздел 3.2'!T37</f>
        <v>0</v>
      </c>
      <c r="U37" s="87">
        <f>'[1]Раздел 3.2'!U37</f>
        <v>0</v>
      </c>
      <c r="V37" s="87">
        <f>'[1]Раздел 3.2'!V37</f>
        <v>0</v>
      </c>
      <c r="W37" s="110">
        <f t="shared" si="3"/>
        <v>0</v>
      </c>
      <c r="X37" s="87">
        <f>'[1]Раздел 3.2'!X37</f>
        <v>0</v>
      </c>
      <c r="Y37" s="87">
        <f>'[1]Раздел 3.2'!Y37</f>
        <v>0</v>
      </c>
      <c r="Z37" s="87">
        <f>'[1]Раздел 3.2'!Z37</f>
        <v>0</v>
      </c>
      <c r="AA37" s="87">
        <f>'[1]Раздел 3.2'!AA37</f>
        <v>0</v>
      </c>
      <c r="AB37" s="87">
        <f>'[1]Раздел 3.2'!AB37</f>
        <v>0</v>
      </c>
      <c r="AC37" s="87">
        <f>'[1]Раздел 3.2'!AC37</f>
        <v>0</v>
      </c>
      <c r="AD37" s="87">
        <f>'[1]Раздел 3.2'!AD37</f>
        <v>0</v>
      </c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0</v>
      </c>
      <c r="Q38" s="87">
        <f>'[1]Раздел 3.2'!Q38</f>
        <v>0</v>
      </c>
      <c r="R38" s="87">
        <f>'[1]Раздел 3.2'!R38</f>
        <v>0</v>
      </c>
      <c r="S38" s="87">
        <f>'[1]Раздел 3.2'!S38</f>
        <v>0</v>
      </c>
      <c r="T38" s="87">
        <f>'[1]Раздел 3.2'!T38</f>
        <v>0</v>
      </c>
      <c r="U38" s="87">
        <f>'[1]Раздел 3.2'!U38</f>
        <v>0</v>
      </c>
      <c r="V38" s="87">
        <f>'[1]Раздел 3.2'!V38</f>
        <v>0</v>
      </c>
      <c r="W38" s="110">
        <f t="shared" si="3"/>
        <v>0</v>
      </c>
      <c r="X38" s="87">
        <f>'[1]Раздел 3.2'!X38</f>
        <v>0</v>
      </c>
      <c r="Y38" s="87">
        <f>'[1]Раздел 3.2'!Y38</f>
        <v>0</v>
      </c>
      <c r="Z38" s="87">
        <f>'[1]Раздел 3.2'!Z38</f>
        <v>0</v>
      </c>
      <c r="AA38" s="87">
        <f>'[1]Раздел 3.2'!AA38</f>
        <v>0</v>
      </c>
      <c r="AB38" s="87">
        <f>'[1]Раздел 3.2'!AB38</f>
        <v>0</v>
      </c>
      <c r="AC38" s="87">
        <f>'[1]Раздел 3.2'!AC38</f>
        <v>0</v>
      </c>
      <c r="AD38" s="87">
        <f>'[1]Раздел 3.2'!AD38</f>
        <v>0</v>
      </c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0</v>
      </c>
      <c r="Q39" s="87">
        <f>'[1]Раздел 3.2'!Q39</f>
        <v>0</v>
      </c>
      <c r="R39" s="87">
        <f>'[1]Раздел 3.2'!R39</f>
        <v>0</v>
      </c>
      <c r="S39" s="87">
        <f>'[1]Раздел 3.2'!S39</f>
        <v>0</v>
      </c>
      <c r="T39" s="87">
        <f>'[1]Раздел 3.2'!T39</f>
        <v>0</v>
      </c>
      <c r="U39" s="87">
        <f>'[1]Раздел 3.2'!U39</f>
        <v>0</v>
      </c>
      <c r="V39" s="87">
        <f>'[1]Раздел 3.2'!V39</f>
        <v>0</v>
      </c>
      <c r="W39" s="110">
        <f t="shared" si="3"/>
        <v>0</v>
      </c>
      <c r="X39" s="87">
        <f>'[1]Раздел 3.2'!X39</f>
        <v>0</v>
      </c>
      <c r="Y39" s="87">
        <f>'[1]Раздел 3.2'!Y39</f>
        <v>0</v>
      </c>
      <c r="Z39" s="87">
        <f>'[1]Раздел 3.2'!Z39</f>
        <v>0</v>
      </c>
      <c r="AA39" s="87">
        <f>'[1]Раздел 3.2'!AA39</f>
        <v>0</v>
      </c>
      <c r="AB39" s="87">
        <f>'[1]Раздел 3.2'!AB39</f>
        <v>0</v>
      </c>
      <c r="AC39" s="87">
        <f>'[1]Раздел 3.2'!AC39</f>
        <v>0</v>
      </c>
      <c r="AD39" s="87">
        <f>'[1]Раздел 3.2'!AD39</f>
        <v>0</v>
      </c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>
        <f>'[1]Раздел 3.2'!Q40</f>
        <v>0</v>
      </c>
      <c r="R40" s="87">
        <f>'[1]Раздел 3.2'!R40</f>
        <v>0</v>
      </c>
      <c r="S40" s="87">
        <f>'[1]Раздел 3.2'!S40</f>
        <v>0</v>
      </c>
      <c r="T40" s="87">
        <f>'[1]Раздел 3.2'!T40</f>
        <v>0</v>
      </c>
      <c r="U40" s="87">
        <f>'[1]Раздел 3.2'!U40</f>
        <v>0</v>
      </c>
      <c r="V40" s="87">
        <f>'[1]Раздел 3.2'!V40</f>
        <v>0</v>
      </c>
      <c r="W40" s="110">
        <f t="shared" si="3"/>
        <v>0</v>
      </c>
      <c r="X40" s="87">
        <f>'[1]Раздел 3.2'!X40</f>
        <v>0</v>
      </c>
      <c r="Y40" s="87">
        <f>'[1]Раздел 3.2'!Y40</f>
        <v>0</v>
      </c>
      <c r="Z40" s="87">
        <f>'[1]Раздел 3.2'!Z40</f>
        <v>0</v>
      </c>
      <c r="AA40" s="87">
        <f>'[1]Раздел 3.2'!AA40</f>
        <v>0</v>
      </c>
      <c r="AB40" s="87">
        <f>'[1]Раздел 3.2'!AB40</f>
        <v>0</v>
      </c>
      <c r="AC40" s="87">
        <f>'[1]Раздел 3.2'!AC40</f>
        <v>0</v>
      </c>
      <c r="AD40" s="87">
        <f>'[1]Раздел 3.2'!AD40</f>
        <v>0</v>
      </c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>
        <f>'[1]Раздел 3.2'!Q41</f>
        <v>0</v>
      </c>
      <c r="R41" s="87">
        <f>'[1]Раздел 3.2'!R41</f>
        <v>0</v>
      </c>
      <c r="S41" s="87">
        <f>'[1]Раздел 3.2'!S41</f>
        <v>0</v>
      </c>
      <c r="T41" s="87">
        <f>'[1]Раздел 3.2'!T41</f>
        <v>0</v>
      </c>
      <c r="U41" s="87">
        <f>'[1]Раздел 3.2'!U41</f>
        <v>0</v>
      </c>
      <c r="V41" s="87">
        <f>'[1]Раздел 3.2'!V41</f>
        <v>0</v>
      </c>
      <c r="W41" s="110">
        <f t="shared" si="3"/>
        <v>0</v>
      </c>
      <c r="X41" s="87">
        <f>'[1]Раздел 3.2'!X41</f>
        <v>0</v>
      </c>
      <c r="Y41" s="87">
        <f>'[1]Раздел 3.2'!Y41</f>
        <v>0</v>
      </c>
      <c r="Z41" s="87">
        <f>'[1]Раздел 3.2'!Z41</f>
        <v>0</v>
      </c>
      <c r="AA41" s="87">
        <f>'[1]Раздел 3.2'!AA41</f>
        <v>0</v>
      </c>
      <c r="AB41" s="87">
        <f>'[1]Раздел 3.2'!AB41</f>
        <v>0</v>
      </c>
      <c r="AC41" s="87">
        <f>'[1]Раздел 3.2'!AC41</f>
        <v>0</v>
      </c>
      <c r="AD41" s="87">
        <f>'[1]Раздел 3.2'!AD41</f>
        <v>0</v>
      </c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0</v>
      </c>
      <c r="Q42" s="87">
        <f>'[1]Раздел 3.2'!Q42</f>
        <v>0</v>
      </c>
      <c r="R42" s="87">
        <f>'[1]Раздел 3.2'!R42</f>
        <v>0</v>
      </c>
      <c r="S42" s="87">
        <f>'[1]Раздел 3.2'!S42</f>
        <v>0</v>
      </c>
      <c r="T42" s="87">
        <f>'[1]Раздел 3.2'!T42</f>
        <v>0</v>
      </c>
      <c r="U42" s="87">
        <f>'[1]Раздел 3.2'!U42</f>
        <v>0</v>
      </c>
      <c r="V42" s="87">
        <f>'[1]Раздел 3.2'!V42</f>
        <v>0</v>
      </c>
      <c r="W42" s="110">
        <f t="shared" si="3"/>
        <v>0</v>
      </c>
      <c r="X42" s="87">
        <f>'[1]Раздел 3.2'!X42</f>
        <v>0</v>
      </c>
      <c r="Y42" s="87">
        <f>'[1]Раздел 3.2'!Y42</f>
        <v>0</v>
      </c>
      <c r="Z42" s="87">
        <f>'[1]Раздел 3.2'!Z42</f>
        <v>0</v>
      </c>
      <c r="AA42" s="87">
        <f>'[1]Раздел 3.2'!AA42</f>
        <v>0</v>
      </c>
      <c r="AB42" s="87">
        <f>'[1]Раздел 3.2'!AB42</f>
        <v>0</v>
      </c>
      <c r="AC42" s="87">
        <f>'[1]Раздел 3.2'!AC42</f>
        <v>0</v>
      </c>
      <c r="AD42" s="87">
        <f>'[1]Раздел 3.2'!AD42</f>
        <v>0</v>
      </c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0</v>
      </c>
      <c r="Q43" s="87">
        <f>'[1]Раздел 3.2'!Q43</f>
        <v>0</v>
      </c>
      <c r="R43" s="87">
        <f>'[1]Раздел 3.2'!R43</f>
        <v>0</v>
      </c>
      <c r="S43" s="87">
        <f>'[1]Раздел 3.2'!S43</f>
        <v>0</v>
      </c>
      <c r="T43" s="87">
        <f>'[1]Раздел 3.2'!T43</f>
        <v>0</v>
      </c>
      <c r="U43" s="87">
        <f>'[1]Раздел 3.2'!U43</f>
        <v>0</v>
      </c>
      <c r="V43" s="87">
        <f>'[1]Раздел 3.2'!V43</f>
        <v>0</v>
      </c>
      <c r="W43" s="110">
        <f t="shared" si="3"/>
        <v>0</v>
      </c>
      <c r="X43" s="87">
        <f>'[1]Раздел 3.2'!X43</f>
        <v>0</v>
      </c>
      <c r="Y43" s="87">
        <f>'[1]Раздел 3.2'!Y43</f>
        <v>0</v>
      </c>
      <c r="Z43" s="87">
        <f>'[1]Раздел 3.2'!Z43</f>
        <v>0</v>
      </c>
      <c r="AA43" s="87">
        <f>'[1]Раздел 3.2'!AA43</f>
        <v>0</v>
      </c>
      <c r="AB43" s="87">
        <f>'[1]Раздел 3.2'!AB43</f>
        <v>0</v>
      </c>
      <c r="AC43" s="87">
        <f>'[1]Раздел 3.2'!AC43</f>
        <v>0</v>
      </c>
      <c r="AD43" s="87">
        <f>'[1]Раздел 3.2'!AD43</f>
        <v>0</v>
      </c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0</v>
      </c>
      <c r="Q44" s="87">
        <f>'[1]Раздел 3.2'!Q44</f>
        <v>0</v>
      </c>
      <c r="R44" s="87">
        <f>'[1]Раздел 3.2'!R44</f>
        <v>0</v>
      </c>
      <c r="S44" s="87">
        <f>'[1]Раздел 3.2'!S44</f>
        <v>0</v>
      </c>
      <c r="T44" s="87">
        <f>'[1]Раздел 3.2'!T44</f>
        <v>0</v>
      </c>
      <c r="U44" s="87">
        <f>'[1]Раздел 3.2'!U44</f>
        <v>0</v>
      </c>
      <c r="V44" s="87">
        <f>'[1]Раздел 3.2'!V44</f>
        <v>0</v>
      </c>
      <c r="W44" s="110">
        <f t="shared" si="3"/>
        <v>0</v>
      </c>
      <c r="X44" s="87">
        <f>'[1]Раздел 3.2'!X44</f>
        <v>0</v>
      </c>
      <c r="Y44" s="87">
        <f>'[1]Раздел 3.2'!Y44</f>
        <v>0</v>
      </c>
      <c r="Z44" s="87">
        <f>'[1]Раздел 3.2'!Z44</f>
        <v>0</v>
      </c>
      <c r="AA44" s="87">
        <f>'[1]Раздел 3.2'!AA44</f>
        <v>0</v>
      </c>
      <c r="AB44" s="87">
        <f>'[1]Раздел 3.2'!AB44</f>
        <v>0</v>
      </c>
      <c r="AC44" s="87">
        <f>'[1]Раздел 3.2'!AC44</f>
        <v>0</v>
      </c>
      <c r="AD44" s="87">
        <f>'[1]Раздел 3.2'!AD44</f>
        <v>0</v>
      </c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0</v>
      </c>
      <c r="Q45" s="87">
        <f>'[1]Раздел 3.2'!Q45</f>
        <v>0</v>
      </c>
      <c r="R45" s="87">
        <f>'[1]Раздел 3.2'!R45</f>
        <v>0</v>
      </c>
      <c r="S45" s="87">
        <f>'[1]Раздел 3.2'!S45</f>
        <v>0</v>
      </c>
      <c r="T45" s="87">
        <f>'[1]Раздел 3.2'!T45</f>
        <v>0</v>
      </c>
      <c r="U45" s="87">
        <f>'[1]Раздел 3.2'!U45</f>
        <v>0</v>
      </c>
      <c r="V45" s="87">
        <f>'[1]Раздел 3.2'!V45</f>
        <v>0</v>
      </c>
      <c r="W45" s="110">
        <f t="shared" si="3"/>
        <v>0</v>
      </c>
      <c r="X45" s="87">
        <f>'[1]Раздел 3.2'!X45</f>
        <v>0</v>
      </c>
      <c r="Y45" s="87">
        <f>'[1]Раздел 3.2'!Y45</f>
        <v>0</v>
      </c>
      <c r="Z45" s="87">
        <f>'[1]Раздел 3.2'!Z45</f>
        <v>0</v>
      </c>
      <c r="AA45" s="87">
        <f>'[1]Раздел 3.2'!AA45</f>
        <v>0</v>
      </c>
      <c r="AB45" s="87">
        <f>'[1]Раздел 3.2'!AB45</f>
        <v>0</v>
      </c>
      <c r="AC45" s="87">
        <f>'[1]Раздел 3.2'!AC45</f>
        <v>0</v>
      </c>
      <c r="AD45" s="87">
        <f>'[1]Раздел 3.2'!AD45</f>
        <v>0</v>
      </c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>
        <f>'[1]Раздел 3.2'!Q46</f>
        <v>0</v>
      </c>
      <c r="R46" s="87">
        <f>'[1]Раздел 3.2'!R46</f>
        <v>0</v>
      </c>
      <c r="S46" s="87">
        <f>'[1]Раздел 3.2'!S46</f>
        <v>0</v>
      </c>
      <c r="T46" s="87">
        <f>'[1]Раздел 3.2'!T46</f>
        <v>0</v>
      </c>
      <c r="U46" s="87">
        <f>'[1]Раздел 3.2'!U46</f>
        <v>0</v>
      </c>
      <c r="V46" s="87">
        <f>'[1]Раздел 3.2'!V46</f>
        <v>0</v>
      </c>
      <c r="W46" s="110">
        <f t="shared" si="3"/>
        <v>0</v>
      </c>
      <c r="X46" s="87">
        <f>'[1]Раздел 3.2'!X46</f>
        <v>0</v>
      </c>
      <c r="Y46" s="87">
        <f>'[1]Раздел 3.2'!Y46</f>
        <v>0</v>
      </c>
      <c r="Z46" s="87">
        <f>'[1]Раздел 3.2'!Z46</f>
        <v>0</v>
      </c>
      <c r="AA46" s="87">
        <f>'[1]Раздел 3.2'!AA46</f>
        <v>0</v>
      </c>
      <c r="AB46" s="87">
        <f>'[1]Раздел 3.2'!AB46</f>
        <v>0</v>
      </c>
      <c r="AC46" s="87">
        <f>'[1]Раздел 3.2'!AC46</f>
        <v>0</v>
      </c>
      <c r="AD46" s="87">
        <f>'[1]Раздел 3.2'!AD46</f>
        <v>0</v>
      </c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>
        <f>'[1]Раздел 3.2'!Q47</f>
        <v>0</v>
      </c>
      <c r="R47" s="87">
        <f>'[1]Раздел 3.2'!R47</f>
        <v>0</v>
      </c>
      <c r="S47" s="87">
        <f>'[1]Раздел 3.2'!S47</f>
        <v>0</v>
      </c>
      <c r="T47" s="87">
        <f>'[1]Раздел 3.2'!T47</f>
        <v>0</v>
      </c>
      <c r="U47" s="87">
        <f>'[1]Раздел 3.2'!U47</f>
        <v>0</v>
      </c>
      <c r="V47" s="87">
        <f>'[1]Раздел 3.2'!V47</f>
        <v>0</v>
      </c>
      <c r="W47" s="110">
        <f t="shared" si="3"/>
        <v>0</v>
      </c>
      <c r="X47" s="87">
        <f>'[1]Раздел 3.2'!X47</f>
        <v>0</v>
      </c>
      <c r="Y47" s="87">
        <f>'[1]Раздел 3.2'!Y47</f>
        <v>0</v>
      </c>
      <c r="Z47" s="87">
        <f>'[1]Раздел 3.2'!Z47</f>
        <v>0</v>
      </c>
      <c r="AA47" s="87">
        <f>'[1]Раздел 3.2'!AA47</f>
        <v>0</v>
      </c>
      <c r="AB47" s="87">
        <f>'[1]Раздел 3.2'!AB47</f>
        <v>0</v>
      </c>
      <c r="AC47" s="87">
        <f>'[1]Раздел 3.2'!AC47</f>
        <v>0</v>
      </c>
      <c r="AD47" s="87">
        <f>'[1]Раздел 3.2'!AD47</f>
        <v>0</v>
      </c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>
        <f>'[1]Раздел 3.2'!Q48</f>
        <v>0</v>
      </c>
      <c r="R48" s="87">
        <f>'[1]Раздел 3.2'!R48</f>
        <v>0</v>
      </c>
      <c r="S48" s="87">
        <f>'[1]Раздел 3.2'!S48</f>
        <v>0</v>
      </c>
      <c r="T48" s="87">
        <f>'[1]Раздел 3.2'!T48</f>
        <v>0</v>
      </c>
      <c r="U48" s="87">
        <f>'[1]Раздел 3.2'!U48</f>
        <v>0</v>
      </c>
      <c r="V48" s="87">
        <f>'[1]Раздел 3.2'!V48</f>
        <v>0</v>
      </c>
      <c r="W48" s="110">
        <f t="shared" si="3"/>
        <v>0</v>
      </c>
      <c r="X48" s="87">
        <f>'[1]Раздел 3.2'!X48</f>
        <v>0</v>
      </c>
      <c r="Y48" s="87">
        <f>'[1]Раздел 3.2'!Y48</f>
        <v>0</v>
      </c>
      <c r="Z48" s="87">
        <f>'[1]Раздел 3.2'!Z48</f>
        <v>0</v>
      </c>
      <c r="AA48" s="87">
        <f>'[1]Раздел 3.2'!AA48</f>
        <v>0</v>
      </c>
      <c r="AB48" s="87">
        <f>'[1]Раздел 3.2'!AB48</f>
        <v>0</v>
      </c>
      <c r="AC48" s="87">
        <f>'[1]Раздел 3.2'!AC48</f>
        <v>0</v>
      </c>
      <c r="AD48" s="87">
        <f>'[1]Раздел 3.2'!AD48</f>
        <v>0</v>
      </c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f>'[1]Раздел 3.2'!Q49</f>
        <v>0</v>
      </c>
      <c r="R49" s="87">
        <f>'[1]Раздел 3.2'!R49</f>
        <v>0</v>
      </c>
      <c r="S49" s="87">
        <f>'[1]Раздел 3.2'!S49</f>
        <v>0</v>
      </c>
      <c r="T49" s="87">
        <f>'[1]Раздел 3.2'!T49</f>
        <v>0</v>
      </c>
      <c r="U49" s="87">
        <f>'[1]Раздел 3.2'!U49</f>
        <v>0</v>
      </c>
      <c r="V49" s="87">
        <f>'[1]Раздел 3.2'!V49</f>
        <v>0</v>
      </c>
      <c r="W49" s="110">
        <f t="shared" si="3"/>
        <v>0</v>
      </c>
      <c r="X49" s="87">
        <f>'[1]Раздел 3.2'!X49</f>
        <v>0</v>
      </c>
      <c r="Y49" s="87">
        <f>'[1]Раздел 3.2'!Y49</f>
        <v>0</v>
      </c>
      <c r="Z49" s="87">
        <f>'[1]Раздел 3.2'!Z49</f>
        <v>0</v>
      </c>
      <c r="AA49" s="87">
        <f>'[1]Раздел 3.2'!AA49</f>
        <v>0</v>
      </c>
      <c r="AB49" s="87">
        <f>'[1]Раздел 3.2'!AB49</f>
        <v>0</v>
      </c>
      <c r="AC49" s="87">
        <f>'[1]Раздел 3.2'!AC49</f>
        <v>0</v>
      </c>
      <c r="AD49" s="87">
        <f>'[1]Раздел 3.2'!AD49</f>
        <v>0</v>
      </c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f>'[1]Раздел 3.2'!Q50</f>
        <v>0</v>
      </c>
      <c r="R50" s="87">
        <f>'[1]Раздел 3.2'!R50</f>
        <v>0</v>
      </c>
      <c r="S50" s="87">
        <f>'[1]Раздел 3.2'!S50</f>
        <v>0</v>
      </c>
      <c r="T50" s="87">
        <f>'[1]Раздел 3.2'!T50</f>
        <v>0</v>
      </c>
      <c r="U50" s="87">
        <f>'[1]Раздел 3.2'!U50</f>
        <v>0</v>
      </c>
      <c r="V50" s="87">
        <f>'[1]Раздел 3.2'!V50</f>
        <v>0</v>
      </c>
      <c r="W50" s="110">
        <f t="shared" si="3"/>
        <v>0</v>
      </c>
      <c r="X50" s="87">
        <f>'[1]Раздел 3.2'!X50</f>
        <v>0</v>
      </c>
      <c r="Y50" s="87">
        <f>'[1]Раздел 3.2'!Y50</f>
        <v>0</v>
      </c>
      <c r="Z50" s="87">
        <f>'[1]Раздел 3.2'!Z50</f>
        <v>0</v>
      </c>
      <c r="AA50" s="87">
        <f>'[1]Раздел 3.2'!AA50</f>
        <v>0</v>
      </c>
      <c r="AB50" s="87">
        <f>'[1]Раздел 3.2'!AB50</f>
        <v>0</v>
      </c>
      <c r="AC50" s="87">
        <f>'[1]Раздел 3.2'!AC50</f>
        <v>0</v>
      </c>
      <c r="AD50" s="87">
        <f>'[1]Раздел 3.2'!AD50</f>
        <v>0</v>
      </c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f>'[1]Раздел 3.2'!Q51</f>
        <v>0</v>
      </c>
      <c r="R51" s="87">
        <f>'[1]Раздел 3.2'!R51</f>
        <v>0</v>
      </c>
      <c r="S51" s="87">
        <f>'[1]Раздел 3.2'!S51</f>
        <v>0</v>
      </c>
      <c r="T51" s="87">
        <f>'[1]Раздел 3.2'!T51</f>
        <v>0</v>
      </c>
      <c r="U51" s="87">
        <f>'[1]Раздел 3.2'!U51</f>
        <v>0</v>
      </c>
      <c r="V51" s="87">
        <f>'[1]Раздел 3.2'!V51</f>
        <v>0</v>
      </c>
      <c r="W51" s="110">
        <f t="shared" si="3"/>
        <v>0</v>
      </c>
      <c r="X51" s="87">
        <f>'[1]Раздел 3.2'!X51</f>
        <v>0</v>
      </c>
      <c r="Y51" s="87">
        <f>'[1]Раздел 3.2'!Y51</f>
        <v>0</v>
      </c>
      <c r="Z51" s="87">
        <f>'[1]Раздел 3.2'!Z51</f>
        <v>0</v>
      </c>
      <c r="AA51" s="87">
        <f>'[1]Раздел 3.2'!AA51</f>
        <v>0</v>
      </c>
      <c r="AB51" s="87">
        <f>'[1]Раздел 3.2'!AB51</f>
        <v>0</v>
      </c>
      <c r="AC51" s="87">
        <f>'[1]Раздел 3.2'!AC51</f>
        <v>0</v>
      </c>
      <c r="AD51" s="87">
        <f>'[1]Раздел 3.2'!AD51</f>
        <v>0</v>
      </c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f>'[1]Раздел 3.2'!Q52</f>
        <v>0</v>
      </c>
      <c r="R52" s="87">
        <f>'[1]Раздел 3.2'!R52</f>
        <v>0</v>
      </c>
      <c r="S52" s="87">
        <f>'[1]Раздел 3.2'!S52</f>
        <v>0</v>
      </c>
      <c r="T52" s="87">
        <f>'[1]Раздел 3.2'!T52</f>
        <v>0</v>
      </c>
      <c r="U52" s="87">
        <f>'[1]Раздел 3.2'!U52</f>
        <v>0</v>
      </c>
      <c r="V52" s="87">
        <f>'[1]Раздел 3.2'!V52</f>
        <v>0</v>
      </c>
      <c r="W52" s="110">
        <f t="shared" si="3"/>
        <v>0</v>
      </c>
      <c r="X52" s="87">
        <f>'[1]Раздел 3.2'!X52</f>
        <v>0</v>
      </c>
      <c r="Y52" s="87">
        <f>'[1]Раздел 3.2'!Y52</f>
        <v>0</v>
      </c>
      <c r="Z52" s="87">
        <f>'[1]Раздел 3.2'!Z52</f>
        <v>0</v>
      </c>
      <c r="AA52" s="87">
        <f>'[1]Раздел 3.2'!AA52</f>
        <v>0</v>
      </c>
      <c r="AB52" s="87">
        <f>'[1]Раздел 3.2'!AB52</f>
        <v>0</v>
      </c>
      <c r="AC52" s="87">
        <f>'[1]Раздел 3.2'!AC52</f>
        <v>0</v>
      </c>
      <c r="AD52" s="87">
        <f>'[1]Раздел 3.2'!AD52</f>
        <v>0</v>
      </c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>
        <f>'[1]Раздел 3.2'!Q53</f>
        <v>0</v>
      </c>
      <c r="R53" s="87">
        <f>'[1]Раздел 3.2'!R53</f>
        <v>0</v>
      </c>
      <c r="S53" s="87">
        <f>'[1]Раздел 3.2'!S53</f>
        <v>0</v>
      </c>
      <c r="T53" s="87">
        <f>'[1]Раздел 3.2'!T53</f>
        <v>0</v>
      </c>
      <c r="U53" s="87">
        <f>'[1]Раздел 3.2'!U53</f>
        <v>0</v>
      </c>
      <c r="V53" s="87">
        <f>'[1]Раздел 3.2'!V53</f>
        <v>0</v>
      </c>
      <c r="W53" s="110">
        <f t="shared" si="3"/>
        <v>0</v>
      </c>
      <c r="X53" s="87">
        <f>'[1]Раздел 3.2'!X53</f>
        <v>0</v>
      </c>
      <c r="Y53" s="87">
        <f>'[1]Раздел 3.2'!Y53</f>
        <v>0</v>
      </c>
      <c r="Z53" s="87">
        <f>'[1]Раздел 3.2'!Z53</f>
        <v>0</v>
      </c>
      <c r="AA53" s="87">
        <f>'[1]Раздел 3.2'!AA53</f>
        <v>0</v>
      </c>
      <c r="AB53" s="87">
        <f>'[1]Раздел 3.2'!AB53</f>
        <v>0</v>
      </c>
      <c r="AC53" s="87">
        <f>'[1]Раздел 3.2'!AC53</f>
        <v>0</v>
      </c>
      <c r="AD53" s="87">
        <f>'[1]Раздел 3.2'!AD53</f>
        <v>0</v>
      </c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>
        <f>'[1]Раздел 3.2'!Q54</f>
        <v>0</v>
      </c>
      <c r="R54" s="87">
        <f>'[1]Раздел 3.2'!R54</f>
        <v>0</v>
      </c>
      <c r="S54" s="87">
        <f>'[1]Раздел 3.2'!S54</f>
        <v>0</v>
      </c>
      <c r="T54" s="87">
        <f>'[1]Раздел 3.2'!T54</f>
        <v>0</v>
      </c>
      <c r="U54" s="87">
        <f>'[1]Раздел 3.2'!U54</f>
        <v>0</v>
      </c>
      <c r="V54" s="87">
        <f>'[1]Раздел 3.2'!V54</f>
        <v>0</v>
      </c>
      <c r="W54" s="110">
        <f t="shared" si="3"/>
        <v>0</v>
      </c>
      <c r="X54" s="87">
        <f>'[1]Раздел 3.2'!X54</f>
        <v>0</v>
      </c>
      <c r="Y54" s="87">
        <f>'[1]Раздел 3.2'!Y54</f>
        <v>0</v>
      </c>
      <c r="Z54" s="87">
        <f>'[1]Раздел 3.2'!Z54</f>
        <v>0</v>
      </c>
      <c r="AA54" s="87">
        <f>'[1]Раздел 3.2'!AA54</f>
        <v>0</v>
      </c>
      <c r="AB54" s="87">
        <f>'[1]Раздел 3.2'!AB54</f>
        <v>0</v>
      </c>
      <c r="AC54" s="87">
        <f>'[1]Раздел 3.2'!AC54</f>
        <v>0</v>
      </c>
      <c r="AD54" s="87">
        <f>'[1]Раздел 3.2'!AD54</f>
        <v>0</v>
      </c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0</v>
      </c>
      <c r="Q55" s="87">
        <f>'[1]Раздел 3.2'!Q55</f>
        <v>0</v>
      </c>
      <c r="R55" s="87">
        <f>'[1]Раздел 3.2'!R55</f>
        <v>0</v>
      </c>
      <c r="S55" s="87">
        <f>'[1]Раздел 3.2'!S55</f>
        <v>0</v>
      </c>
      <c r="T55" s="87">
        <f>'[1]Раздел 3.2'!T55</f>
        <v>0</v>
      </c>
      <c r="U55" s="87">
        <f>'[1]Раздел 3.2'!U55</f>
        <v>0</v>
      </c>
      <c r="V55" s="87">
        <f>'[1]Раздел 3.2'!V55</f>
        <v>0</v>
      </c>
      <c r="W55" s="110">
        <f t="shared" si="3"/>
        <v>0</v>
      </c>
      <c r="X55" s="87">
        <f>'[1]Раздел 3.2'!X55</f>
        <v>0</v>
      </c>
      <c r="Y55" s="87">
        <f>'[1]Раздел 3.2'!Y55</f>
        <v>0</v>
      </c>
      <c r="Z55" s="87">
        <f>'[1]Раздел 3.2'!Z55</f>
        <v>0</v>
      </c>
      <c r="AA55" s="87">
        <f>'[1]Раздел 3.2'!AA55</f>
        <v>0</v>
      </c>
      <c r="AB55" s="87">
        <f>'[1]Раздел 3.2'!AB55</f>
        <v>0</v>
      </c>
      <c r="AC55" s="87">
        <f>'[1]Раздел 3.2'!AC55</f>
        <v>0</v>
      </c>
      <c r="AD55" s="87">
        <f>'[1]Раздел 3.2'!AD55</f>
        <v>0</v>
      </c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2</v>
      </c>
      <c r="Q56" s="87">
        <f>'[1]Раздел 3.2'!Q56</f>
        <v>0</v>
      </c>
      <c r="R56" s="87">
        <f>'[1]Раздел 3.2'!R56</f>
        <v>0</v>
      </c>
      <c r="S56" s="87">
        <f>'[1]Раздел 3.2'!S56</f>
        <v>0</v>
      </c>
      <c r="T56" s="87">
        <f>'[1]Раздел 3.2'!T56</f>
        <v>0</v>
      </c>
      <c r="U56" s="87">
        <f>'[1]Раздел 3.2'!U56</f>
        <v>0</v>
      </c>
      <c r="V56" s="87">
        <v>2</v>
      </c>
      <c r="W56" s="110">
        <f t="shared" si="3"/>
        <v>2</v>
      </c>
      <c r="X56" s="87">
        <f>'[1]Раздел 3.2'!X56</f>
        <v>1</v>
      </c>
      <c r="Y56" s="87">
        <f>'[1]Раздел 3.2'!Y56</f>
        <v>0</v>
      </c>
      <c r="Z56" s="87">
        <f>'[1]Раздел 3.2'!Z56</f>
        <v>1</v>
      </c>
      <c r="AA56" s="87">
        <f>'[1]Раздел 3.2'!AA56</f>
        <v>0</v>
      </c>
      <c r="AB56" s="87">
        <f>'[1]Раздел 3.2'!AB56</f>
        <v>0</v>
      </c>
      <c r="AC56" s="87">
        <f>'[1]Раздел 3.2'!AC56</f>
        <v>0</v>
      </c>
      <c r="AD56" s="87">
        <f>'[1]Раздел 3.2'!AD56</f>
        <v>0</v>
      </c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f>'[1]Раздел 3.2'!Q57</f>
        <v>0</v>
      </c>
      <c r="R57" s="87">
        <f>'[1]Раздел 3.2'!R57</f>
        <v>0</v>
      </c>
      <c r="S57" s="87">
        <f>'[1]Раздел 3.2'!S57</f>
        <v>0</v>
      </c>
      <c r="T57" s="87">
        <f>'[1]Раздел 3.2'!T57</f>
        <v>0</v>
      </c>
      <c r="U57" s="87">
        <f>'[1]Раздел 3.2'!U57</f>
        <v>0</v>
      </c>
      <c r="V57" s="87">
        <f>'[1]Раздел 3.2'!V57</f>
        <v>0</v>
      </c>
      <c r="W57" s="110">
        <f t="shared" si="3"/>
        <v>0</v>
      </c>
      <c r="X57" s="87">
        <f>'[1]Раздел 3.2'!X57</f>
        <v>0</v>
      </c>
      <c r="Y57" s="87">
        <f>'[1]Раздел 3.2'!Y57</f>
        <v>0</v>
      </c>
      <c r="Z57" s="87">
        <f>'[1]Раздел 3.2'!Z57</f>
        <v>0</v>
      </c>
      <c r="AA57" s="87">
        <f>'[1]Раздел 3.2'!AA57</f>
        <v>0</v>
      </c>
      <c r="AB57" s="87">
        <f>'[1]Раздел 3.2'!AB57</f>
        <v>0</v>
      </c>
      <c r="AC57" s="87">
        <f>'[1]Раздел 3.2'!AC57</f>
        <v>0</v>
      </c>
      <c r="AD57" s="87">
        <f>'[1]Раздел 3.2'!AD57</f>
        <v>0</v>
      </c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f>'[1]Раздел 3.2'!Q58</f>
        <v>0</v>
      </c>
      <c r="R58" s="87">
        <f>'[1]Раздел 3.2'!R58</f>
        <v>0</v>
      </c>
      <c r="S58" s="87">
        <f>'[1]Раздел 3.2'!S58</f>
        <v>0</v>
      </c>
      <c r="T58" s="87">
        <f>'[1]Раздел 3.2'!T58</f>
        <v>0</v>
      </c>
      <c r="U58" s="87">
        <f>'[1]Раздел 3.2'!U58</f>
        <v>0</v>
      </c>
      <c r="V58" s="87">
        <f>'[1]Раздел 3.2'!V58</f>
        <v>0</v>
      </c>
      <c r="W58" s="110">
        <f t="shared" si="3"/>
        <v>0</v>
      </c>
      <c r="X58" s="87">
        <f>'[1]Раздел 3.2'!X58</f>
        <v>0</v>
      </c>
      <c r="Y58" s="87">
        <f>'[1]Раздел 3.2'!Y58</f>
        <v>0</v>
      </c>
      <c r="Z58" s="87">
        <f>'[1]Раздел 3.2'!Z58</f>
        <v>0</v>
      </c>
      <c r="AA58" s="87">
        <f>'[1]Раздел 3.2'!AA58</f>
        <v>0</v>
      </c>
      <c r="AB58" s="87">
        <f>'[1]Раздел 3.2'!AB58</f>
        <v>0</v>
      </c>
      <c r="AC58" s="87">
        <f>'[1]Раздел 3.2'!AC58</f>
        <v>0</v>
      </c>
      <c r="AD58" s="87">
        <f>'[1]Раздел 3.2'!AD58</f>
        <v>0</v>
      </c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>
        <f>'[1]Раздел 3.2'!Q59</f>
        <v>0</v>
      </c>
      <c r="R59" s="87">
        <f>'[1]Раздел 3.2'!R59</f>
        <v>0</v>
      </c>
      <c r="S59" s="87">
        <f>'[1]Раздел 3.2'!S59</f>
        <v>0</v>
      </c>
      <c r="T59" s="87">
        <f>'[1]Раздел 3.2'!T59</f>
        <v>0</v>
      </c>
      <c r="U59" s="87">
        <f>'[1]Раздел 3.2'!U59</f>
        <v>0</v>
      </c>
      <c r="V59" s="87">
        <f>'[1]Раздел 3.2'!V59</f>
        <v>0</v>
      </c>
      <c r="W59" s="110">
        <f t="shared" si="3"/>
        <v>0</v>
      </c>
      <c r="X59" s="87">
        <f>'[1]Раздел 3.2'!X59</f>
        <v>0</v>
      </c>
      <c r="Y59" s="87">
        <f>'[1]Раздел 3.2'!Y59</f>
        <v>0</v>
      </c>
      <c r="Z59" s="87">
        <f>'[1]Раздел 3.2'!Z59</f>
        <v>0</v>
      </c>
      <c r="AA59" s="87">
        <f>'[1]Раздел 3.2'!AA59</f>
        <v>0</v>
      </c>
      <c r="AB59" s="87">
        <f>'[1]Раздел 3.2'!AB59</f>
        <v>0</v>
      </c>
      <c r="AC59" s="87">
        <f>'[1]Раздел 3.2'!AC59</f>
        <v>0</v>
      </c>
      <c r="AD59" s="87">
        <f>'[1]Раздел 3.2'!AD59</f>
        <v>0</v>
      </c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0</v>
      </c>
      <c r="Q60" s="87">
        <f>'[1]Раздел 3.2'!Q60</f>
        <v>0</v>
      </c>
      <c r="R60" s="87">
        <f>'[1]Раздел 3.2'!R60</f>
        <v>0</v>
      </c>
      <c r="S60" s="87">
        <f>'[1]Раздел 3.2'!S60</f>
        <v>0</v>
      </c>
      <c r="T60" s="87">
        <f>'[1]Раздел 3.2'!T60</f>
        <v>0</v>
      </c>
      <c r="U60" s="87">
        <f>'[1]Раздел 3.2'!U60</f>
        <v>0</v>
      </c>
      <c r="V60" s="87">
        <f>'[1]Раздел 3.2'!V60</f>
        <v>0</v>
      </c>
      <c r="W60" s="110">
        <f t="shared" si="3"/>
        <v>0</v>
      </c>
      <c r="X60" s="87">
        <f>'[1]Раздел 3.2'!X60</f>
        <v>0</v>
      </c>
      <c r="Y60" s="87">
        <f>'[1]Раздел 3.2'!Y60</f>
        <v>0</v>
      </c>
      <c r="Z60" s="87">
        <f>'[1]Раздел 3.2'!Z60</f>
        <v>0</v>
      </c>
      <c r="AA60" s="87">
        <f>'[1]Раздел 3.2'!AA60</f>
        <v>0</v>
      </c>
      <c r="AB60" s="87">
        <f>'[1]Раздел 3.2'!AB60</f>
        <v>0</v>
      </c>
      <c r="AC60" s="87">
        <f>'[1]Раздел 3.2'!AC60</f>
        <v>0</v>
      </c>
      <c r="AD60" s="87">
        <f>'[1]Раздел 3.2'!AD60</f>
        <v>0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3</v>
      </c>
      <c r="Q61" s="87">
        <f>'[1]Раздел 3.2'!Q61</f>
        <v>0</v>
      </c>
      <c r="R61" s="87">
        <f>'[1]Раздел 3.2'!R61</f>
        <v>0</v>
      </c>
      <c r="S61" s="87">
        <f>'[1]Раздел 3.2'!S61</f>
        <v>0</v>
      </c>
      <c r="T61" s="87">
        <f>'[1]Раздел 3.2'!T61</f>
        <v>0</v>
      </c>
      <c r="U61" s="87">
        <f>'[1]Раздел 3.2'!U61</f>
        <v>0</v>
      </c>
      <c r="V61" s="87">
        <f>'[1]Раздел 3.2'!V61</f>
        <v>3</v>
      </c>
      <c r="W61" s="110">
        <f t="shared" si="3"/>
        <v>0</v>
      </c>
      <c r="X61" s="87">
        <f>'[1]Раздел 3.2'!X61</f>
        <v>0</v>
      </c>
      <c r="Y61" s="87">
        <f>'[1]Раздел 3.2'!Y61</f>
        <v>0</v>
      </c>
      <c r="Z61" s="87">
        <f>'[1]Раздел 3.2'!Z61</f>
        <v>0</v>
      </c>
      <c r="AA61" s="87">
        <f>'[1]Раздел 3.2'!AA61</f>
        <v>0</v>
      </c>
      <c r="AB61" s="87">
        <f>'[1]Раздел 3.2'!AB61</f>
        <v>0</v>
      </c>
      <c r="AC61" s="87">
        <f>'[1]Раздел 3.2'!AC61</f>
        <v>0</v>
      </c>
      <c r="AD61" s="87">
        <f>'[1]Раздел 3.2'!AD61</f>
        <v>3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f>'[1]Раздел 3.2'!Q62</f>
        <v>0</v>
      </c>
      <c r="R62" s="87">
        <f>'[1]Раздел 3.2'!R62</f>
        <v>0</v>
      </c>
      <c r="S62" s="87">
        <f>'[1]Раздел 3.2'!S62</f>
        <v>0</v>
      </c>
      <c r="T62" s="87">
        <f>'[1]Раздел 3.2'!T62</f>
        <v>0</v>
      </c>
      <c r="U62" s="87">
        <f>'[1]Раздел 3.2'!U62</f>
        <v>0</v>
      </c>
      <c r="V62" s="87">
        <f>'[1]Раздел 3.2'!V62</f>
        <v>0</v>
      </c>
      <c r="W62" s="110">
        <f t="shared" si="3"/>
        <v>0</v>
      </c>
      <c r="X62" s="87">
        <f>'[1]Раздел 3.2'!X62</f>
        <v>0</v>
      </c>
      <c r="Y62" s="87">
        <f>'[1]Раздел 3.2'!Y62</f>
        <v>0</v>
      </c>
      <c r="Z62" s="87">
        <f>'[1]Раздел 3.2'!Z62</f>
        <v>0</v>
      </c>
      <c r="AA62" s="87">
        <f>'[1]Раздел 3.2'!AA62</f>
        <v>0</v>
      </c>
      <c r="AB62" s="87">
        <f>'[1]Раздел 3.2'!AB62</f>
        <v>0</v>
      </c>
      <c r="AC62" s="87">
        <f>'[1]Раздел 3.2'!AC62</f>
        <v>0</v>
      </c>
      <c r="AD62" s="87">
        <f>'[1]Раздел 3.2'!AD62</f>
        <v>0</v>
      </c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f>'[1]Раздел 3.2'!Q63</f>
        <v>0</v>
      </c>
      <c r="R63" s="87">
        <f>'[1]Раздел 3.2'!R63</f>
        <v>0</v>
      </c>
      <c r="S63" s="87">
        <f>'[1]Раздел 3.2'!S63</f>
        <v>0</v>
      </c>
      <c r="T63" s="87">
        <f>'[1]Раздел 3.2'!T63</f>
        <v>0</v>
      </c>
      <c r="U63" s="87">
        <f>'[1]Раздел 3.2'!U63</f>
        <v>0</v>
      </c>
      <c r="V63" s="87">
        <f>'[1]Раздел 3.2'!V63</f>
        <v>0</v>
      </c>
      <c r="W63" s="110">
        <f t="shared" si="3"/>
        <v>0</v>
      </c>
      <c r="X63" s="87">
        <f>'[1]Раздел 3.2'!X63</f>
        <v>0</v>
      </c>
      <c r="Y63" s="87">
        <f>'[1]Раздел 3.2'!Y63</f>
        <v>0</v>
      </c>
      <c r="Z63" s="87">
        <f>'[1]Раздел 3.2'!Z63</f>
        <v>0</v>
      </c>
      <c r="AA63" s="87">
        <f>'[1]Раздел 3.2'!AA63</f>
        <v>0</v>
      </c>
      <c r="AB63" s="87">
        <f>'[1]Раздел 3.2'!AB63</f>
        <v>0</v>
      </c>
      <c r="AC63" s="87">
        <f>'[1]Раздел 3.2'!AC63</f>
        <v>0</v>
      </c>
      <c r="AD63" s="87">
        <f>'[1]Раздел 3.2'!AD63</f>
        <v>0</v>
      </c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f>'[1]Раздел 3.2'!Q64</f>
        <v>0</v>
      </c>
      <c r="R64" s="87">
        <f>'[1]Раздел 3.2'!R64</f>
        <v>0</v>
      </c>
      <c r="S64" s="87">
        <f>'[1]Раздел 3.2'!S64</f>
        <v>0</v>
      </c>
      <c r="T64" s="87">
        <f>'[1]Раздел 3.2'!T64</f>
        <v>0</v>
      </c>
      <c r="U64" s="87">
        <f>'[1]Раздел 3.2'!U64</f>
        <v>0</v>
      </c>
      <c r="V64" s="87">
        <f>'[1]Раздел 3.2'!V64</f>
        <v>0</v>
      </c>
      <c r="W64" s="110">
        <f t="shared" si="3"/>
        <v>0</v>
      </c>
      <c r="X64" s="87">
        <f>'[1]Раздел 3.2'!X64</f>
        <v>0</v>
      </c>
      <c r="Y64" s="87">
        <f>'[1]Раздел 3.2'!Y64</f>
        <v>0</v>
      </c>
      <c r="Z64" s="87">
        <f>'[1]Раздел 3.2'!Z64</f>
        <v>0</v>
      </c>
      <c r="AA64" s="87">
        <f>'[1]Раздел 3.2'!AA64</f>
        <v>0</v>
      </c>
      <c r="AB64" s="87">
        <f>'[1]Раздел 3.2'!AB64</f>
        <v>0</v>
      </c>
      <c r="AC64" s="87">
        <f>'[1]Раздел 3.2'!AC64</f>
        <v>0</v>
      </c>
      <c r="AD64" s="87">
        <f>'[1]Раздел 3.2'!AD64</f>
        <v>0</v>
      </c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2</v>
      </c>
      <c r="Q65" s="87">
        <f>'[1]Раздел 3.2'!Q65</f>
        <v>0</v>
      </c>
      <c r="R65" s="87">
        <f>'[1]Раздел 3.2'!R65</f>
        <v>0</v>
      </c>
      <c r="S65" s="87">
        <f>'[1]Раздел 3.2'!S65</f>
        <v>0</v>
      </c>
      <c r="T65" s="87">
        <f>'[1]Раздел 3.2'!T65</f>
        <v>0</v>
      </c>
      <c r="U65" s="87">
        <f>'[1]Раздел 3.2'!U65</f>
        <v>0</v>
      </c>
      <c r="V65" s="87">
        <f>'[1]Раздел 3.2'!V65</f>
        <v>2</v>
      </c>
      <c r="W65" s="110">
        <f t="shared" si="3"/>
        <v>2</v>
      </c>
      <c r="X65" s="87">
        <f>'[1]Раздел 3.2'!X65</f>
        <v>1</v>
      </c>
      <c r="Y65" s="87">
        <f>'[1]Раздел 3.2'!Y65</f>
        <v>0</v>
      </c>
      <c r="Z65" s="87">
        <f>'[1]Раздел 3.2'!Z65</f>
        <v>1</v>
      </c>
      <c r="AA65" s="87">
        <f>'[1]Раздел 3.2'!AA65</f>
        <v>0</v>
      </c>
      <c r="AB65" s="87">
        <f>'[1]Раздел 3.2'!AB65</f>
        <v>0</v>
      </c>
      <c r="AC65" s="87">
        <f>'[1]Раздел 3.2'!AC65</f>
        <v>0</v>
      </c>
      <c r="AD65" s="87">
        <f>'[1]Раздел 3.2'!AD65</f>
        <v>0</v>
      </c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2</v>
      </c>
      <c r="Q66" s="87">
        <f>'[1]Раздел 3.2'!Q66</f>
        <v>0</v>
      </c>
      <c r="R66" s="87">
        <f>'[1]Раздел 3.2'!R66</f>
        <v>0</v>
      </c>
      <c r="S66" s="87">
        <f>'[1]Раздел 3.2'!S66</f>
        <v>0</v>
      </c>
      <c r="T66" s="87">
        <f>'[1]Раздел 3.2'!T66</f>
        <v>0</v>
      </c>
      <c r="U66" s="87">
        <f>'[1]Раздел 3.2'!U66</f>
        <v>0</v>
      </c>
      <c r="V66" s="87">
        <f>'[1]Раздел 3.2'!V66</f>
        <v>2</v>
      </c>
      <c r="W66" s="110">
        <f t="shared" si="3"/>
        <v>2</v>
      </c>
      <c r="X66" s="87">
        <f>'[1]Раздел 3.2'!X66</f>
        <v>1</v>
      </c>
      <c r="Y66" s="87">
        <f>'[1]Раздел 3.2'!Y66</f>
        <v>0</v>
      </c>
      <c r="Z66" s="87">
        <f>'[1]Раздел 3.2'!Z66</f>
        <v>1</v>
      </c>
      <c r="AA66" s="87">
        <f>'[1]Раздел 3.2'!AA66</f>
        <v>0</v>
      </c>
      <c r="AB66" s="87">
        <f>'[1]Раздел 3.2'!AB66</f>
        <v>0</v>
      </c>
      <c r="AC66" s="87">
        <f>'[1]Раздел 3.2'!AC66</f>
        <v>0</v>
      </c>
      <c r="AD66" s="87">
        <f>'[1]Раздел 3.2'!AD66</f>
        <v>0</v>
      </c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f>'[1]Раздел 3.2'!Q67</f>
        <v>0</v>
      </c>
      <c r="R67" s="87">
        <f>'[1]Раздел 3.2'!R67</f>
        <v>0</v>
      </c>
      <c r="S67" s="87">
        <f>'[1]Раздел 3.2'!S67</f>
        <v>0</v>
      </c>
      <c r="T67" s="87">
        <f>'[1]Раздел 3.2'!T67</f>
        <v>0</v>
      </c>
      <c r="U67" s="87">
        <f>'[1]Раздел 3.2'!U67</f>
        <v>0</v>
      </c>
      <c r="V67" s="87">
        <f>'[1]Раздел 3.2'!V67</f>
        <v>0</v>
      </c>
      <c r="W67" s="110">
        <f t="shared" si="3"/>
        <v>0</v>
      </c>
      <c r="X67" s="87">
        <f>'[1]Раздел 3.2'!X67</f>
        <v>0</v>
      </c>
      <c r="Y67" s="87">
        <f>'[1]Раздел 3.2'!Y67</f>
        <v>0</v>
      </c>
      <c r="Z67" s="87">
        <f>'[1]Раздел 3.2'!Z67</f>
        <v>0</v>
      </c>
      <c r="AA67" s="87">
        <f>'[1]Раздел 3.2'!AA67</f>
        <v>0</v>
      </c>
      <c r="AB67" s="87">
        <f>'[1]Раздел 3.2'!AB67</f>
        <v>0</v>
      </c>
      <c r="AC67" s="87">
        <f>'[1]Раздел 3.2'!AC67</f>
        <v>0</v>
      </c>
      <c r="AD67" s="87">
        <f>'[1]Раздел 3.2'!AD67</f>
        <v>0</v>
      </c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f>'[1]Раздел 3.2'!Q68</f>
        <v>0</v>
      </c>
      <c r="R68" s="87">
        <f>'[1]Раздел 3.2'!R68</f>
        <v>0</v>
      </c>
      <c r="S68" s="87">
        <f>'[1]Раздел 3.2'!S68</f>
        <v>0</v>
      </c>
      <c r="T68" s="87">
        <f>'[1]Раздел 3.2'!T68</f>
        <v>0</v>
      </c>
      <c r="U68" s="87">
        <f>'[1]Раздел 3.2'!U68</f>
        <v>0</v>
      </c>
      <c r="V68" s="87">
        <f>'[1]Раздел 3.2'!V68</f>
        <v>0</v>
      </c>
      <c r="W68" s="110">
        <f t="shared" si="3"/>
        <v>0</v>
      </c>
      <c r="X68" s="87">
        <f>'[1]Раздел 3.2'!X68</f>
        <v>0</v>
      </c>
      <c r="Y68" s="87">
        <f>'[1]Раздел 3.2'!Y68</f>
        <v>0</v>
      </c>
      <c r="Z68" s="87">
        <f>'[1]Раздел 3.2'!Z68</f>
        <v>0</v>
      </c>
      <c r="AA68" s="87">
        <f>'[1]Раздел 3.2'!AA68</f>
        <v>0</v>
      </c>
      <c r="AB68" s="87">
        <f>'[1]Раздел 3.2'!AB68</f>
        <v>0</v>
      </c>
      <c r="AC68" s="87">
        <f>'[1]Раздел 3.2'!AC68</f>
        <v>0</v>
      </c>
      <c r="AD68" s="87">
        <f>'[1]Раздел 3.2'!AD68</f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44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R23" sqref="R23:R56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0</v>
      </c>
      <c r="Q21" s="110">
        <f>SUM(Q22,Q23,Q57,Q58)</f>
        <v>0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>
        <f>'[1]Раздел 3.3.1'!R23</f>
        <v>0</v>
      </c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>
        <f>'[1]Раздел 3.3.1'!R24</f>
        <v>0</v>
      </c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f>'[1]Раздел 3.3.1'!P25</f>
        <v>0</v>
      </c>
      <c r="Q25" s="87">
        <f>'[1]Раздел 3.3.1'!Q25</f>
        <v>0</v>
      </c>
      <c r="R25" s="58">
        <f>'[1]Раздел 3.3.1'!R25</f>
        <v>0</v>
      </c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f>'[1]Раздел 3.3.1'!P26</f>
        <v>0</v>
      </c>
      <c r="Q26" s="87">
        <f>'[1]Раздел 3.3.1'!Q26</f>
        <v>0</v>
      </c>
      <c r="R26" s="58">
        <f>'[1]Раздел 3.3.1'!R26</f>
        <v>0</v>
      </c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f>'[1]Раздел 3.3.1'!P27</f>
        <v>0</v>
      </c>
      <c r="Q27" s="87">
        <f>'[1]Раздел 3.3.1'!Q27</f>
        <v>0</v>
      </c>
      <c r="R27" s="58">
        <f>'[1]Раздел 3.3.1'!R27</f>
        <v>0</v>
      </c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f>'[1]Раздел 3.3.1'!P28</f>
        <v>0</v>
      </c>
      <c r="Q28" s="87">
        <f>'[1]Раздел 3.3.1'!Q28</f>
        <v>0</v>
      </c>
      <c r="R28" s="58">
        <f>'[1]Раздел 3.3.1'!R28</f>
        <v>0</v>
      </c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f>'[1]Раздел 3.3.1'!P29</f>
        <v>0</v>
      </c>
      <c r="Q29" s="87">
        <f>'[1]Раздел 3.3.1'!Q29</f>
        <v>0</v>
      </c>
      <c r="R29" s="58">
        <f>'[1]Раздел 3.3.1'!R29</f>
        <v>0</v>
      </c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f>'[1]Раздел 3.3.1'!P30</f>
        <v>0</v>
      </c>
      <c r="Q30" s="87">
        <f>'[1]Раздел 3.3.1'!Q30</f>
        <v>0</v>
      </c>
      <c r="R30" s="58">
        <f>'[1]Раздел 3.3.1'!R30</f>
        <v>0</v>
      </c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f>'[1]Раздел 3.3.1'!P31</f>
        <v>0</v>
      </c>
      <c r="Q31" s="87">
        <f>'[1]Раздел 3.3.1'!Q31</f>
        <v>0</v>
      </c>
      <c r="R31" s="58">
        <f>'[1]Раздел 3.3.1'!R31</f>
        <v>0</v>
      </c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f>'[1]Раздел 3.3.1'!P32</f>
        <v>0</v>
      </c>
      <c r="Q32" s="87">
        <f>'[1]Раздел 3.3.1'!Q32</f>
        <v>0</v>
      </c>
      <c r="R32" s="58">
        <f>'[1]Раздел 3.3.1'!R32</f>
        <v>0</v>
      </c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f>'[1]Раздел 3.3.1'!P33</f>
        <v>0</v>
      </c>
      <c r="Q33" s="87">
        <f>'[1]Раздел 3.3.1'!Q33</f>
        <v>0</v>
      </c>
      <c r="R33" s="58">
        <f>'[1]Раздел 3.3.1'!R33</f>
        <v>0</v>
      </c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f>'[1]Раздел 3.3.1'!P34</f>
        <v>0</v>
      </c>
      <c r="Q34" s="87">
        <f>'[1]Раздел 3.3.1'!Q34</f>
        <v>0</v>
      </c>
      <c r="R34" s="58">
        <f>'[1]Раздел 3.3.1'!R34</f>
        <v>0</v>
      </c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f>'[1]Раздел 3.3.1'!P35</f>
        <v>0</v>
      </c>
      <c r="Q35" s="87">
        <f>'[1]Раздел 3.3.1'!Q35</f>
        <v>0</v>
      </c>
      <c r="R35" s="58">
        <f>'[1]Раздел 3.3.1'!R35</f>
        <v>0</v>
      </c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f>'[1]Раздел 3.3.1'!P36</f>
        <v>0</v>
      </c>
      <c r="Q36" s="87">
        <f>'[1]Раздел 3.3.1'!Q36</f>
        <v>0</v>
      </c>
      <c r="R36" s="58">
        <f>'[1]Раздел 3.3.1'!R36</f>
        <v>0</v>
      </c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f>'[1]Раздел 3.3.1'!P37</f>
        <v>0</v>
      </c>
      <c r="Q37" s="87">
        <f>'[1]Раздел 3.3.1'!Q37</f>
        <v>0</v>
      </c>
      <c r="R37" s="58">
        <f>'[1]Раздел 3.3.1'!R37</f>
        <v>0</v>
      </c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f>'[1]Раздел 3.3.1'!P38</f>
        <v>0</v>
      </c>
      <c r="Q38" s="87">
        <f>'[1]Раздел 3.3.1'!Q38</f>
        <v>0</v>
      </c>
      <c r="R38" s="58">
        <f>'[1]Раздел 3.3.1'!R38</f>
        <v>0</v>
      </c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f>'[1]Раздел 3.3.1'!P39</f>
        <v>0</v>
      </c>
      <c r="Q39" s="87">
        <f>'[1]Раздел 3.3.1'!Q39</f>
        <v>0</v>
      </c>
      <c r="R39" s="58">
        <f>'[1]Раздел 3.3.1'!R39</f>
        <v>0</v>
      </c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f>'[1]Раздел 3.3.1'!P40</f>
        <v>0</v>
      </c>
      <c r="Q40" s="87">
        <f>'[1]Раздел 3.3.1'!Q40</f>
        <v>0</v>
      </c>
      <c r="R40" s="58">
        <f>'[1]Раздел 3.3.1'!R40</f>
        <v>0</v>
      </c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f>'[1]Раздел 3.3.1'!P41</f>
        <v>0</v>
      </c>
      <c r="Q41" s="87">
        <f>'[1]Раздел 3.3.1'!Q41</f>
        <v>0</v>
      </c>
      <c r="R41" s="58">
        <f>'[1]Раздел 3.3.1'!R41</f>
        <v>0</v>
      </c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f>'[1]Раздел 3.3.1'!P42</f>
        <v>0</v>
      </c>
      <c r="Q42" s="87">
        <f>'[1]Раздел 3.3.1'!Q42</f>
        <v>0</v>
      </c>
      <c r="R42" s="58">
        <f>'[1]Раздел 3.3.1'!R42</f>
        <v>0</v>
      </c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f>'[1]Раздел 3.3.1'!P43</f>
        <v>0</v>
      </c>
      <c r="Q43" s="87">
        <f>'[1]Раздел 3.3.1'!Q43</f>
        <v>0</v>
      </c>
      <c r="R43" s="58">
        <f>'[1]Раздел 3.3.1'!R43</f>
        <v>0</v>
      </c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f>'[1]Раздел 3.3.1'!P44</f>
        <v>0</v>
      </c>
      <c r="Q44" s="87">
        <f>'[1]Раздел 3.3.1'!Q44</f>
        <v>0</v>
      </c>
      <c r="R44" s="58">
        <f>'[1]Раздел 3.3.1'!R44</f>
        <v>0</v>
      </c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f>'[1]Раздел 3.3.1'!P45</f>
        <v>0</v>
      </c>
      <c r="Q45" s="87">
        <f>'[1]Раздел 3.3.1'!Q45</f>
        <v>0</v>
      </c>
      <c r="R45" s="58">
        <f>'[1]Раздел 3.3.1'!R45</f>
        <v>0</v>
      </c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f>'[1]Раздел 3.3.1'!P46</f>
        <v>0</v>
      </c>
      <c r="Q46" s="87">
        <f>'[1]Раздел 3.3.1'!Q46</f>
        <v>0</v>
      </c>
      <c r="R46" s="58">
        <f>'[1]Раздел 3.3.1'!R46</f>
        <v>0</v>
      </c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f>'[1]Раздел 3.3.1'!P47</f>
        <v>0</v>
      </c>
      <c r="Q47" s="87">
        <f>'[1]Раздел 3.3.1'!Q47</f>
        <v>0</v>
      </c>
      <c r="R47" s="58">
        <f>'[1]Раздел 3.3.1'!R47</f>
        <v>0</v>
      </c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f>'[1]Раздел 3.3.1'!P48</f>
        <v>0</v>
      </c>
      <c r="Q48" s="87">
        <f>'[1]Раздел 3.3.1'!Q48</f>
        <v>0</v>
      </c>
      <c r="R48" s="58">
        <f>'[1]Раздел 3.3.1'!R48</f>
        <v>0</v>
      </c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f>'[1]Раздел 3.3.1'!P49</f>
        <v>0</v>
      </c>
      <c r="Q49" s="87">
        <f>'[1]Раздел 3.3.1'!Q49</f>
        <v>0</v>
      </c>
      <c r="R49" s="58">
        <f>'[1]Раздел 3.3.1'!R49</f>
        <v>0</v>
      </c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f>'[1]Раздел 3.3.1'!P50</f>
        <v>0</v>
      </c>
      <c r="Q50" s="87">
        <f>'[1]Раздел 3.3.1'!Q50</f>
        <v>0</v>
      </c>
      <c r="R50" s="58">
        <f>'[1]Раздел 3.3.1'!R50</f>
        <v>0</v>
      </c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f>'[1]Раздел 3.3.1'!P51</f>
        <v>0</v>
      </c>
      <c r="Q51" s="87">
        <f>'[1]Раздел 3.3.1'!Q51</f>
        <v>0</v>
      </c>
      <c r="R51" s="58">
        <f>'[1]Раздел 3.3.1'!R51</f>
        <v>0</v>
      </c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f>'[1]Раздел 3.3.1'!P52</f>
        <v>0</v>
      </c>
      <c r="Q52" s="87">
        <f>'[1]Раздел 3.3.1'!Q52</f>
        <v>0</v>
      </c>
      <c r="R52" s="58">
        <f>'[1]Раздел 3.3.1'!R52</f>
        <v>0</v>
      </c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f>'[1]Раздел 3.3.1'!P53</f>
        <v>0</v>
      </c>
      <c r="Q53" s="87">
        <f>'[1]Раздел 3.3.1'!Q53</f>
        <v>0</v>
      </c>
      <c r="R53" s="58">
        <f>'[1]Раздел 3.3.1'!R53</f>
        <v>0</v>
      </c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f>'[1]Раздел 3.3.1'!P54</f>
        <v>0</v>
      </c>
      <c r="Q54" s="87">
        <f>'[1]Раздел 3.3.1'!Q54</f>
        <v>0</v>
      </c>
      <c r="R54" s="58">
        <f>'[1]Раздел 3.3.1'!R54</f>
        <v>0</v>
      </c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f>'[1]Раздел 3.3.1'!P55</f>
        <v>0</v>
      </c>
      <c r="Q55" s="87">
        <f>'[1]Раздел 3.3.1'!Q55</f>
        <v>0</v>
      </c>
      <c r="R55" s="58">
        <f>'[1]Раздел 3.3.1'!R55</f>
        <v>0</v>
      </c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f>'[1]Раздел 3.3.1'!P56</f>
        <v>0</v>
      </c>
      <c r="Q56" s="87">
        <f>'[1]Раздел 3.3.1'!Q56</f>
        <v>0</v>
      </c>
      <c r="R56" s="58">
        <f>'[1]Раздел 3.3.1'!R56</f>
        <v>0</v>
      </c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f>'[1]Раздел 3.3.1'!P57</f>
        <v>0</v>
      </c>
      <c r="Q57" s="87">
        <f>'[1]Раздел 3.3.1'!Q57</f>
        <v>0</v>
      </c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f>'[1]Раздел 3.3.1'!P58</f>
        <v>0</v>
      </c>
      <c r="Q58" s="87">
        <f>'[1]Раздел 3.3.1'!Q58</f>
        <v>0</v>
      </c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f>'[1]Раздел 3.3.1'!P59</f>
        <v>0</v>
      </c>
      <c r="Q59" s="87">
        <f>'[1]Раздел 3.3.1'!Q59</f>
        <v>0</v>
      </c>
      <c r="R59" s="58">
        <f>'[1]Раздел 3.3.1'!R59</f>
        <v>0</v>
      </c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f>'[1]Раздел 3.3.1'!P60</f>
        <v>0</v>
      </c>
      <c r="Q60" s="87">
        <f>'[1]Раздел 3.3.1'!Q60</f>
        <v>0</v>
      </c>
      <c r="R60" s="58">
        <f>'[1]Раздел 3.3.1'!R60</f>
        <v>0</v>
      </c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f>'[1]Раздел 3.3.1'!P61</f>
        <v>0</v>
      </c>
      <c r="Q61" s="87">
        <f>'[1]Раздел 3.3.1'!Q61</f>
        <v>0</v>
      </c>
      <c r="R61" s="58">
        <f>'[1]Раздел 3.3.1'!R61</f>
        <v>0</v>
      </c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f>'[1]Раздел 3.3.1'!P62</f>
        <v>0</v>
      </c>
      <c r="Q62" s="87">
        <f>'[1]Раздел 3.3.1'!Q62</f>
        <v>0</v>
      </c>
      <c r="R62" s="58">
        <f>'[1]Раздел 3.3.1'!R62</f>
        <v>0</v>
      </c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f>'[1]Раздел 3.3.1'!P63</f>
        <v>0</v>
      </c>
      <c r="Q63" s="87">
        <f>'[1]Раздел 3.3.1'!Q63</f>
        <v>0</v>
      </c>
      <c r="R63" s="58">
        <f>'[1]Раздел 3.3.1'!R63</f>
        <v>0</v>
      </c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f>'[1]Раздел 3.3.1'!P64</f>
        <v>0</v>
      </c>
      <c r="Q64" s="87">
        <f>'[1]Раздел 3.3.1'!Q64</f>
        <v>0</v>
      </c>
      <c r="R64" s="58">
        <f>'[1]Раздел 3.3.1'!R64</f>
        <v>0</v>
      </c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f>'[1]Раздел 3.3.1'!P65</f>
        <v>0</v>
      </c>
      <c r="Q65" s="87">
        <f>'[1]Раздел 3.3.1'!Q65</f>
        <v>0</v>
      </c>
      <c r="R65" s="58">
        <f>'[1]Раздел 3.3.1'!R65</f>
        <v>0</v>
      </c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f>'[1]Раздел 3.3.1'!P66</f>
        <v>0</v>
      </c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f>'[1]Раздел 3.3.1'!P67</f>
        <v>0</v>
      </c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f>'[1]Раздел 3.3.1'!P68</f>
        <v>0</v>
      </c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>
        <f>'[1]Раздел 3.3.1'!P70</f>
        <v>0</v>
      </c>
    </row>
    <row r="71" spans="1:18" ht="25.5">
      <c r="A71" s="93" t="s">
        <v>6546</v>
      </c>
      <c r="O71" s="97">
        <v>51</v>
      </c>
      <c r="P71" s="43">
        <f>'[1]Раздел 3.3.1'!P71</f>
        <v>0</v>
      </c>
    </row>
    <row r="72" spans="1:18" ht="15.75">
      <c r="A72" s="93" t="s">
        <v>6547</v>
      </c>
      <c r="O72" s="97">
        <v>52</v>
      </c>
      <c r="P72" s="42">
        <f>'[1]Раздел 3.3.1'!P72</f>
        <v>0</v>
      </c>
    </row>
    <row r="73" spans="1:18" ht="25.5" customHeight="1">
      <c r="A73" s="100" t="s">
        <v>6548</v>
      </c>
      <c r="O73" s="97">
        <v>53</v>
      </c>
      <c r="P73" s="43">
        <f>'[1]Раздел 3.3.1'!P73</f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0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Q24" sqref="Q24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0</v>
      </c>
      <c r="Q24" s="87">
        <v>0</v>
      </c>
    </row>
    <row r="25" spans="1:17" ht="39.950000000000003" customHeight="1">
      <c r="A25" s="24" t="s">
        <v>6543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R24" sqref="R24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4" t="s">
        <v>6261</v>
      </c>
      <c r="U17" s="236"/>
      <c r="V17" s="235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42" t="s">
        <v>6538</v>
      </c>
      <c r="R18" s="242" t="s">
        <v>8752</v>
      </c>
      <c r="S18" s="227"/>
      <c r="T18" s="242" t="s">
        <v>6538</v>
      </c>
      <c r="U18" s="234" t="s">
        <v>8753</v>
      </c>
      <c r="V18" s="235"/>
      <c r="W18" s="242" t="s">
        <v>6538</v>
      </c>
      <c r="X18" s="242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44"/>
      <c r="R19" s="244"/>
      <c r="S19" s="227"/>
      <c r="T19" s="244"/>
      <c r="U19" s="23" t="s">
        <v>6799</v>
      </c>
      <c r="V19" s="23" t="s">
        <v>6800</v>
      </c>
      <c r="W19" s="244"/>
      <c r="X19" s="244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10.170000000000002</v>
      </c>
      <c r="Q21" s="149">
        <f t="shared" ref="Q21:Y21" si="0">SUM(Q22,Q26,Q60,Q61)</f>
        <v>10.170000000000002</v>
      </c>
      <c r="R21" s="149">
        <f t="shared" si="0"/>
        <v>10.170000000000002</v>
      </c>
      <c r="S21" s="114">
        <f t="shared" si="0"/>
        <v>10</v>
      </c>
      <c r="T21" s="114">
        <f t="shared" si="0"/>
        <v>0</v>
      </c>
      <c r="U21" s="114">
        <f t="shared" si="0"/>
        <v>0</v>
      </c>
      <c r="V21" s="114">
        <f t="shared" si="0"/>
        <v>0</v>
      </c>
      <c r="W21" s="114">
        <f t="shared" si="0"/>
        <v>0</v>
      </c>
      <c r="X21" s="114">
        <f t="shared" si="0"/>
        <v>0</v>
      </c>
      <c r="Y21" s="114">
        <f t="shared" si="0"/>
        <v>10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f>'[1]Раздел 3.4'!P22</f>
        <v>1</v>
      </c>
      <c r="Q22" s="150">
        <f>'[1]Раздел 3.4'!Q22</f>
        <v>1</v>
      </c>
      <c r="R22" s="150">
        <f>'[1]Раздел 3.4'!R22</f>
        <v>1</v>
      </c>
      <c r="S22" s="87">
        <f>'[1]Раздел 3.4'!S22</f>
        <v>1</v>
      </c>
      <c r="T22" s="87">
        <f>'[1]Раздел 3.4'!T22</f>
        <v>0</v>
      </c>
      <c r="U22" s="87">
        <f>'[1]Раздел 3.4'!U22</f>
        <v>0</v>
      </c>
      <c r="V22" s="87">
        <f>'[1]Раздел 3.4'!V22</f>
        <v>0</v>
      </c>
      <c r="W22" s="87">
        <f>'[1]Раздел 3.4'!W22</f>
        <v>0</v>
      </c>
      <c r="X22" s="87">
        <f>'[1]Раздел 3.4'!X22</f>
        <v>0</v>
      </c>
      <c r="Y22" s="87">
        <f>'[1]Раздел 3.4'!Y22</f>
        <v>1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f>'[1]Раздел 3.4'!P23</f>
        <v>1</v>
      </c>
      <c r="Q23" s="150">
        <f>'[1]Раздел 3.4'!Q23</f>
        <v>1</v>
      </c>
      <c r="R23" s="150">
        <f>'[1]Раздел 3.4'!R23</f>
        <v>1</v>
      </c>
      <c r="S23" s="87">
        <f>'[1]Раздел 3.4'!S23</f>
        <v>1</v>
      </c>
      <c r="T23" s="87">
        <f>'[1]Раздел 3.4'!T23</f>
        <v>0</v>
      </c>
      <c r="U23" s="87">
        <f>'[1]Раздел 3.4'!U23</f>
        <v>0</v>
      </c>
      <c r="V23" s="87">
        <f>'[1]Раздел 3.4'!V23</f>
        <v>0</v>
      </c>
      <c r="W23" s="87">
        <f>'[1]Раздел 3.4'!W23</f>
        <v>0</v>
      </c>
      <c r="X23" s="87">
        <f>'[1]Раздел 3.4'!X23</f>
        <v>0</v>
      </c>
      <c r="Y23" s="87">
        <f>'[1]Раздел 3.4'!Y23</f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f>'[1]Раздел 3.4'!P24</f>
        <v>0</v>
      </c>
      <c r="Q24" s="150">
        <f>'[1]Раздел 3.4'!Q24</f>
        <v>0</v>
      </c>
      <c r="R24" s="150">
        <f>'[1]Раздел 3.4'!R24</f>
        <v>0</v>
      </c>
      <c r="S24" s="87">
        <f>'[1]Раздел 3.4'!S24</f>
        <v>0</v>
      </c>
      <c r="T24" s="87">
        <f>'[1]Раздел 3.4'!T24</f>
        <v>0</v>
      </c>
      <c r="U24" s="87">
        <f>'[1]Раздел 3.4'!U24</f>
        <v>0</v>
      </c>
      <c r="V24" s="87">
        <f>'[1]Раздел 3.4'!V24</f>
        <v>0</v>
      </c>
      <c r="W24" s="87">
        <f>'[1]Раздел 3.4'!W24</f>
        <v>0</v>
      </c>
      <c r="X24" s="87">
        <f>'[1]Раздел 3.4'!X24</f>
        <v>0</v>
      </c>
      <c r="Y24" s="87">
        <f>'[1]Раздел 3.4'!Y24</f>
        <v>0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>
        <f>'[1]Раздел 3.4'!P25</f>
        <v>0</v>
      </c>
      <c r="Q25" s="150">
        <f>'[1]Раздел 3.4'!Q25</f>
        <v>0</v>
      </c>
      <c r="R25" s="150">
        <f>'[1]Раздел 3.4'!R25</f>
        <v>0</v>
      </c>
      <c r="S25" s="87">
        <f>'[1]Раздел 3.4'!S25</f>
        <v>0</v>
      </c>
      <c r="T25" s="87">
        <f>'[1]Раздел 3.4'!T25</f>
        <v>0</v>
      </c>
      <c r="U25" s="87">
        <f>'[1]Раздел 3.4'!U25</f>
        <v>0</v>
      </c>
      <c r="V25" s="87">
        <f>'[1]Раздел 3.4'!V25</f>
        <v>0</v>
      </c>
      <c r="W25" s="87">
        <f>'[1]Раздел 3.4'!W25</f>
        <v>0</v>
      </c>
      <c r="X25" s="87">
        <f>'[1]Раздел 3.4'!X25</f>
        <v>0</v>
      </c>
      <c r="Y25" s="87">
        <f>'[1]Раздел 3.4'!Y25</f>
        <v>0</v>
      </c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6.6700000000000008</v>
      </c>
      <c r="Q26" s="149">
        <f t="shared" ref="Q26:Y26" si="1">SUM(Q27,Q48,Q49,Q53:Q59)</f>
        <v>6.6700000000000008</v>
      </c>
      <c r="R26" s="149">
        <f t="shared" si="1"/>
        <v>6.6700000000000008</v>
      </c>
      <c r="S26" s="114">
        <f t="shared" si="1"/>
        <v>6</v>
      </c>
      <c r="T26" s="114">
        <f t="shared" si="1"/>
        <v>0</v>
      </c>
      <c r="U26" s="114">
        <f t="shared" si="1"/>
        <v>0</v>
      </c>
      <c r="V26" s="114">
        <f t="shared" si="1"/>
        <v>0</v>
      </c>
      <c r="W26" s="114">
        <f t="shared" si="1"/>
        <v>0</v>
      </c>
      <c r="X26" s="114">
        <f t="shared" si="1"/>
        <v>0</v>
      </c>
      <c r="Y26" s="114">
        <f t="shared" si="1"/>
        <v>6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5.6700000000000008</v>
      </c>
      <c r="Q27" s="149">
        <f t="shared" ref="Q27:Y27" si="2">SUM(Q28:Q38,Q42:Q47)</f>
        <v>5.6700000000000008</v>
      </c>
      <c r="R27" s="149">
        <f t="shared" si="2"/>
        <v>5.6700000000000008</v>
      </c>
      <c r="S27" s="114">
        <f t="shared" si="2"/>
        <v>4</v>
      </c>
      <c r="T27" s="114">
        <f t="shared" si="2"/>
        <v>0</v>
      </c>
      <c r="U27" s="114">
        <f t="shared" si="2"/>
        <v>0</v>
      </c>
      <c r="V27" s="114">
        <f t="shared" si="2"/>
        <v>0</v>
      </c>
      <c r="W27" s="114">
        <f t="shared" si="2"/>
        <v>0</v>
      </c>
      <c r="X27" s="114">
        <f t="shared" si="2"/>
        <v>0</v>
      </c>
      <c r="Y27" s="114">
        <f t="shared" si="2"/>
        <v>4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1.1100000000000001</v>
      </c>
      <c r="Q28" s="150">
        <v>1.1100000000000001</v>
      </c>
      <c r="R28" s="150">
        <v>1.1100000000000001</v>
      </c>
      <c r="S28" s="87">
        <f>'[1]Раздел 3.4'!S28</f>
        <v>0</v>
      </c>
      <c r="T28" s="87">
        <f>'[1]Раздел 3.4'!T28</f>
        <v>0</v>
      </c>
      <c r="U28" s="87">
        <f>'[1]Раздел 3.4'!U28</f>
        <v>0</v>
      </c>
      <c r="V28" s="87">
        <f>'[1]Раздел 3.4'!V28</f>
        <v>0</v>
      </c>
      <c r="W28" s="87">
        <f>'[1]Раздел 3.4'!W28</f>
        <v>0</v>
      </c>
      <c r="X28" s="87">
        <f>'[1]Раздел 3.4'!X28</f>
        <v>0</v>
      </c>
      <c r="Y28" s="87">
        <f>'[1]Раздел 3.4'!Y28</f>
        <v>0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f>'[1]Раздел 3.4'!P29</f>
        <v>1</v>
      </c>
      <c r="Q29" s="150">
        <f>'[1]Раздел 3.4'!Q29</f>
        <v>1</v>
      </c>
      <c r="R29" s="150">
        <f>'[1]Раздел 3.4'!R29</f>
        <v>1</v>
      </c>
      <c r="S29" s="87">
        <f>'[1]Раздел 3.4'!S29</f>
        <v>1</v>
      </c>
      <c r="T29" s="87">
        <f>'[1]Раздел 3.4'!T29</f>
        <v>0</v>
      </c>
      <c r="U29" s="87">
        <f>'[1]Раздел 3.4'!U29</f>
        <v>0</v>
      </c>
      <c r="V29" s="87">
        <f>'[1]Раздел 3.4'!V29</f>
        <v>0</v>
      </c>
      <c r="W29" s="87">
        <f>'[1]Раздел 3.4'!W29</f>
        <v>0</v>
      </c>
      <c r="X29" s="87">
        <f>'[1]Раздел 3.4'!X29</f>
        <v>0</v>
      </c>
      <c r="Y29" s="87">
        <f>'[1]Раздел 3.4'!Y29</f>
        <v>1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f>'[1]Раздел 3.4'!P30</f>
        <v>0</v>
      </c>
      <c r="Q30" s="150">
        <f>'[1]Раздел 3.4'!Q30</f>
        <v>0</v>
      </c>
      <c r="R30" s="150">
        <f>'[1]Раздел 3.4'!R30</f>
        <v>0</v>
      </c>
      <c r="S30" s="87">
        <f>'[1]Раздел 3.4'!S30</f>
        <v>0</v>
      </c>
      <c r="T30" s="87">
        <f>'[1]Раздел 3.4'!T30</f>
        <v>0</v>
      </c>
      <c r="U30" s="87">
        <f>'[1]Раздел 3.4'!U30</f>
        <v>0</v>
      </c>
      <c r="V30" s="87">
        <f>'[1]Раздел 3.4'!V30</f>
        <v>0</v>
      </c>
      <c r="W30" s="87">
        <f>'[1]Раздел 3.4'!W30</f>
        <v>0</v>
      </c>
      <c r="X30" s="87">
        <f>'[1]Раздел 3.4'!X30</f>
        <v>0</v>
      </c>
      <c r="Y30" s="87">
        <f>'[1]Раздел 3.4'!Y30</f>
        <v>0</v>
      </c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0.5</v>
      </c>
      <c r="Q31" s="150">
        <v>0.5</v>
      </c>
      <c r="R31" s="150">
        <v>0.5</v>
      </c>
      <c r="S31" s="87">
        <f>'[1]Раздел 3.4'!S31</f>
        <v>1</v>
      </c>
      <c r="T31" s="87">
        <f>'[1]Раздел 3.4'!T31</f>
        <v>0</v>
      </c>
      <c r="U31" s="87">
        <f>'[1]Раздел 3.4'!U31</f>
        <v>0</v>
      </c>
      <c r="V31" s="87">
        <f>'[1]Раздел 3.4'!V31</f>
        <v>0</v>
      </c>
      <c r="W31" s="87">
        <f>'[1]Раздел 3.4'!W31</f>
        <v>0</v>
      </c>
      <c r="X31" s="87">
        <f>'[1]Раздел 3.4'!X31</f>
        <v>0</v>
      </c>
      <c r="Y31" s="87">
        <f>'[1]Раздел 3.4'!Y31</f>
        <v>1</v>
      </c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0.16</v>
      </c>
      <c r="Q32" s="150">
        <v>0.16</v>
      </c>
      <c r="R32" s="150">
        <v>0.16</v>
      </c>
      <c r="S32" s="87">
        <f>'[1]Раздел 3.4'!S32</f>
        <v>0</v>
      </c>
      <c r="T32" s="87">
        <f>'[1]Раздел 3.4'!T32</f>
        <v>0</v>
      </c>
      <c r="U32" s="87">
        <f>'[1]Раздел 3.4'!U32</f>
        <v>0</v>
      </c>
      <c r="V32" s="87">
        <f>'[1]Раздел 3.4'!V32</f>
        <v>0</v>
      </c>
      <c r="W32" s="87">
        <f>'[1]Раздел 3.4'!W32</f>
        <v>0</v>
      </c>
      <c r="X32" s="87">
        <f>'[1]Раздел 3.4'!X32</f>
        <v>0</v>
      </c>
      <c r="Y32" s="87">
        <f>'[1]Раздел 3.4'!Y32</f>
        <v>0</v>
      </c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0.22</v>
      </c>
      <c r="Q33" s="150">
        <v>0.22</v>
      </c>
      <c r="R33" s="150">
        <v>0.22</v>
      </c>
      <c r="S33" s="87">
        <f>'[1]Раздел 3.4'!S33</f>
        <v>0</v>
      </c>
      <c r="T33" s="87">
        <f>'[1]Раздел 3.4'!T33</f>
        <v>0</v>
      </c>
      <c r="U33" s="87">
        <f>'[1]Раздел 3.4'!U33</f>
        <v>0</v>
      </c>
      <c r="V33" s="87">
        <f>'[1]Раздел 3.4'!V33</f>
        <v>0</v>
      </c>
      <c r="W33" s="87">
        <f>'[1]Раздел 3.4'!W33</f>
        <v>0</v>
      </c>
      <c r="X33" s="87">
        <f>'[1]Раздел 3.4'!X33</f>
        <v>0</v>
      </c>
      <c r="Y33" s="87">
        <f>'[1]Раздел 3.4'!Y33</f>
        <v>0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0.83</v>
      </c>
      <c r="Q34" s="150">
        <v>0.83</v>
      </c>
      <c r="R34" s="150">
        <v>0.83</v>
      </c>
      <c r="S34" s="87">
        <f>'[1]Раздел 3.4'!S34</f>
        <v>1</v>
      </c>
      <c r="T34" s="87">
        <f>'[1]Раздел 3.4'!T34</f>
        <v>0</v>
      </c>
      <c r="U34" s="87">
        <f>'[1]Раздел 3.4'!U34</f>
        <v>0</v>
      </c>
      <c r="V34" s="87">
        <f>'[1]Раздел 3.4'!V34</f>
        <v>0</v>
      </c>
      <c r="W34" s="87">
        <f>'[1]Раздел 3.4'!W34</f>
        <v>0</v>
      </c>
      <c r="X34" s="87">
        <f>'[1]Раздел 3.4'!X34</f>
        <v>0</v>
      </c>
      <c r="Y34" s="87">
        <f>'[1]Раздел 3.4'!Y34</f>
        <v>1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0.22</v>
      </c>
      <c r="Q35" s="150">
        <v>0.22</v>
      </c>
      <c r="R35" s="150">
        <v>0.22</v>
      </c>
      <c r="S35" s="87">
        <f>'[1]Раздел 3.4'!S35</f>
        <v>0</v>
      </c>
      <c r="T35" s="87">
        <f>'[1]Раздел 3.4'!T35</f>
        <v>0</v>
      </c>
      <c r="U35" s="87">
        <f>'[1]Раздел 3.4'!U35</f>
        <v>0</v>
      </c>
      <c r="V35" s="87">
        <f>'[1]Раздел 3.4'!V35</f>
        <v>0</v>
      </c>
      <c r="W35" s="87">
        <f>'[1]Раздел 3.4'!W35</f>
        <v>0</v>
      </c>
      <c r="X35" s="87">
        <f>'[1]Раздел 3.4'!X35</f>
        <v>0</v>
      </c>
      <c r="Y35" s="87">
        <f>'[1]Раздел 3.4'!Y35</f>
        <v>0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0.27</v>
      </c>
      <c r="Q36" s="150">
        <v>0.27</v>
      </c>
      <c r="R36" s="150">
        <v>0.27</v>
      </c>
      <c r="S36" s="87">
        <f>'[1]Раздел 3.4'!S36</f>
        <v>1</v>
      </c>
      <c r="T36" s="87">
        <f>'[1]Раздел 3.4'!T36</f>
        <v>0</v>
      </c>
      <c r="U36" s="87">
        <f>'[1]Раздел 3.4'!U36</f>
        <v>0</v>
      </c>
      <c r="V36" s="87">
        <f>'[1]Раздел 3.4'!V36</f>
        <v>0</v>
      </c>
      <c r="W36" s="87">
        <f>'[1]Раздел 3.4'!W36</f>
        <v>0</v>
      </c>
      <c r="X36" s="87">
        <f>'[1]Раздел 3.4'!X36</f>
        <v>0</v>
      </c>
      <c r="Y36" s="87">
        <f>'[1]Раздел 3.4'!Y36</f>
        <v>1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0.27</v>
      </c>
      <c r="Q37" s="150">
        <v>0.27</v>
      </c>
      <c r="R37" s="150">
        <v>0.27</v>
      </c>
      <c r="S37" s="87">
        <f>'[1]Раздел 3.4'!S37</f>
        <v>0</v>
      </c>
      <c r="T37" s="87">
        <f>'[1]Раздел 3.4'!T37</f>
        <v>0</v>
      </c>
      <c r="U37" s="87">
        <f>'[1]Раздел 3.4'!U37</f>
        <v>0</v>
      </c>
      <c r="V37" s="87">
        <f>'[1]Раздел 3.4'!V37</f>
        <v>0</v>
      </c>
      <c r="W37" s="87">
        <f>'[1]Раздел 3.4'!W37</f>
        <v>0</v>
      </c>
      <c r="X37" s="87">
        <f>'[1]Раздел 3.4'!X37</f>
        <v>0</v>
      </c>
      <c r="Y37" s="87">
        <f>'[1]Раздел 3.4'!Y37</f>
        <v>0</v>
      </c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0.33</v>
      </c>
      <c r="Q38" s="150">
        <v>0.33</v>
      </c>
      <c r="R38" s="150">
        <v>0.33</v>
      </c>
      <c r="S38" s="87">
        <f>'[1]Раздел 3.4'!S38</f>
        <v>0</v>
      </c>
      <c r="T38" s="87">
        <f>'[1]Раздел 3.4'!T38</f>
        <v>0</v>
      </c>
      <c r="U38" s="87">
        <f>'[1]Раздел 3.4'!U38</f>
        <v>0</v>
      </c>
      <c r="V38" s="87">
        <f>'[1]Раздел 3.4'!V38</f>
        <v>0</v>
      </c>
      <c r="W38" s="87">
        <f>'[1]Раздел 3.4'!W38</f>
        <v>0</v>
      </c>
      <c r="X38" s="87">
        <f>'[1]Раздел 3.4'!X38</f>
        <v>0</v>
      </c>
      <c r="Y38" s="87">
        <f>'[1]Раздел 3.4'!Y38</f>
        <v>0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f>'[1]Раздел 3.4'!P39</f>
        <v>0</v>
      </c>
      <c r="Q39" s="150">
        <f>'[1]Раздел 3.4'!Q39</f>
        <v>0</v>
      </c>
      <c r="R39" s="150">
        <f>'[1]Раздел 3.4'!R39</f>
        <v>0</v>
      </c>
      <c r="S39" s="87">
        <f>'[1]Раздел 3.4'!S39</f>
        <v>0</v>
      </c>
      <c r="T39" s="87">
        <f>'[1]Раздел 3.4'!T39</f>
        <v>0</v>
      </c>
      <c r="U39" s="87">
        <f>'[1]Раздел 3.4'!U39</f>
        <v>0</v>
      </c>
      <c r="V39" s="87">
        <f>'[1]Раздел 3.4'!V39</f>
        <v>0</v>
      </c>
      <c r="W39" s="87">
        <f>'[1]Раздел 3.4'!W39</f>
        <v>0</v>
      </c>
      <c r="X39" s="87">
        <f>'[1]Раздел 3.4'!X39</f>
        <v>0</v>
      </c>
      <c r="Y39" s="87">
        <f>'[1]Раздел 3.4'!Y39</f>
        <v>0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>
        <v>0.33</v>
      </c>
      <c r="Q40" s="150">
        <v>0.33</v>
      </c>
      <c r="R40" s="150">
        <v>0.33</v>
      </c>
      <c r="S40" s="87">
        <f>'[1]Раздел 3.4'!S40</f>
        <v>0</v>
      </c>
      <c r="T40" s="87">
        <f>'[1]Раздел 3.4'!T40</f>
        <v>0</v>
      </c>
      <c r="U40" s="87">
        <f>'[1]Раздел 3.4'!U40</f>
        <v>0</v>
      </c>
      <c r="V40" s="87">
        <f>'[1]Раздел 3.4'!V40</f>
        <v>0</v>
      </c>
      <c r="W40" s="87">
        <f>'[1]Раздел 3.4'!W40</f>
        <v>0</v>
      </c>
      <c r="X40" s="87">
        <f>'[1]Раздел 3.4'!X40</f>
        <v>0</v>
      </c>
      <c r="Y40" s="87">
        <f>'[1]Раздел 3.4'!Y40</f>
        <v>0</v>
      </c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f>'[1]Раздел 3.4'!P41</f>
        <v>0</v>
      </c>
      <c r="Q41" s="150">
        <f>'[1]Раздел 3.4'!Q41</f>
        <v>0</v>
      </c>
      <c r="R41" s="150">
        <f>'[1]Раздел 3.4'!R41</f>
        <v>0</v>
      </c>
      <c r="S41" s="87">
        <f>'[1]Раздел 3.4'!S41</f>
        <v>0</v>
      </c>
      <c r="T41" s="87">
        <f>'[1]Раздел 3.4'!T41</f>
        <v>0</v>
      </c>
      <c r="U41" s="87">
        <f>'[1]Раздел 3.4'!U41</f>
        <v>0</v>
      </c>
      <c r="V41" s="87">
        <f>'[1]Раздел 3.4'!V41</f>
        <v>0</v>
      </c>
      <c r="W41" s="87">
        <f>'[1]Раздел 3.4'!W41</f>
        <v>0</v>
      </c>
      <c r="X41" s="87">
        <f>'[1]Раздел 3.4'!X41</f>
        <v>0</v>
      </c>
      <c r="Y41" s="87">
        <f>'[1]Раздел 3.4'!Y41</f>
        <v>0</v>
      </c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0.33</v>
      </c>
      <c r="Q42" s="150">
        <v>0.33</v>
      </c>
      <c r="R42" s="150">
        <v>0.33</v>
      </c>
      <c r="S42" s="87">
        <f>'[1]Раздел 3.4'!S42</f>
        <v>0</v>
      </c>
      <c r="T42" s="87">
        <f>'[1]Раздел 3.4'!T42</f>
        <v>0</v>
      </c>
      <c r="U42" s="87">
        <f>'[1]Раздел 3.4'!U42</f>
        <v>0</v>
      </c>
      <c r="V42" s="87">
        <f>'[1]Раздел 3.4'!V42</f>
        <v>0</v>
      </c>
      <c r="W42" s="87">
        <f>'[1]Раздел 3.4'!W42</f>
        <v>0</v>
      </c>
      <c r="X42" s="87">
        <f>'[1]Раздел 3.4'!X42</f>
        <v>0</v>
      </c>
      <c r="Y42" s="87">
        <f>'[1]Раздел 3.4'!Y42</f>
        <v>0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0.11</v>
      </c>
      <c r="Q43" s="150">
        <v>0.11</v>
      </c>
      <c r="R43" s="150">
        <v>0.11</v>
      </c>
      <c r="S43" s="87">
        <f>'[1]Раздел 3.4'!S43</f>
        <v>0</v>
      </c>
      <c r="T43" s="87">
        <f>'[1]Раздел 3.4'!T43</f>
        <v>0</v>
      </c>
      <c r="U43" s="87">
        <f>'[1]Раздел 3.4'!U43</f>
        <v>0</v>
      </c>
      <c r="V43" s="87">
        <f>'[1]Раздел 3.4'!V43</f>
        <v>0</v>
      </c>
      <c r="W43" s="87">
        <f>'[1]Раздел 3.4'!W43</f>
        <v>0</v>
      </c>
      <c r="X43" s="87">
        <f>'[1]Раздел 3.4'!X43</f>
        <v>0</v>
      </c>
      <c r="Y43" s="87">
        <f>'[1]Раздел 3.4'!Y43</f>
        <v>0</v>
      </c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0.08</v>
      </c>
      <c r="Q44" s="150">
        <v>0.08</v>
      </c>
      <c r="R44" s="150">
        <v>0.08</v>
      </c>
      <c r="S44" s="87">
        <f>'[1]Раздел 3.4'!S44</f>
        <v>0</v>
      </c>
      <c r="T44" s="87">
        <f>'[1]Раздел 3.4'!T44</f>
        <v>0</v>
      </c>
      <c r="U44" s="87">
        <f>'[1]Раздел 3.4'!U44</f>
        <v>0</v>
      </c>
      <c r="V44" s="87">
        <f>'[1]Раздел 3.4'!V44</f>
        <v>0</v>
      </c>
      <c r="W44" s="87">
        <f>'[1]Раздел 3.4'!W44</f>
        <v>0</v>
      </c>
      <c r="X44" s="87">
        <f>'[1]Раздел 3.4'!X44</f>
        <v>0</v>
      </c>
      <c r="Y44" s="87">
        <f>'[1]Раздел 3.4'!Y44</f>
        <v>0</v>
      </c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0.08</v>
      </c>
      <c r="Q45" s="150">
        <v>0.08</v>
      </c>
      <c r="R45" s="150">
        <v>0.08</v>
      </c>
      <c r="S45" s="87">
        <f>'[1]Раздел 3.4'!S45</f>
        <v>0</v>
      </c>
      <c r="T45" s="87">
        <f>'[1]Раздел 3.4'!T45</f>
        <v>0</v>
      </c>
      <c r="U45" s="87">
        <f>'[1]Раздел 3.4'!U45</f>
        <v>0</v>
      </c>
      <c r="V45" s="87">
        <f>'[1]Раздел 3.4'!V45</f>
        <v>0</v>
      </c>
      <c r="W45" s="87">
        <f>'[1]Раздел 3.4'!W45</f>
        <v>0</v>
      </c>
      <c r="X45" s="87">
        <f>'[1]Раздел 3.4'!X45</f>
        <v>0</v>
      </c>
      <c r="Y45" s="87">
        <f>'[1]Раздел 3.4'!Y45</f>
        <v>0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0.05</v>
      </c>
      <c r="Q46" s="150">
        <v>0.05</v>
      </c>
      <c r="R46" s="150">
        <v>0.05</v>
      </c>
      <c r="S46" s="87">
        <f>'[1]Раздел 3.4'!S46</f>
        <v>0</v>
      </c>
      <c r="T46" s="87">
        <f>'[1]Раздел 3.4'!T46</f>
        <v>0</v>
      </c>
      <c r="U46" s="87">
        <f>'[1]Раздел 3.4'!U46</f>
        <v>0</v>
      </c>
      <c r="V46" s="87">
        <f>'[1]Раздел 3.4'!V46</f>
        <v>0</v>
      </c>
      <c r="W46" s="87">
        <f>'[1]Раздел 3.4'!W46</f>
        <v>0</v>
      </c>
      <c r="X46" s="87">
        <f>'[1]Раздел 3.4'!X46</f>
        <v>0</v>
      </c>
      <c r="Y46" s="87">
        <f>'[1]Раздел 3.4'!Y46</f>
        <v>0</v>
      </c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0.11</v>
      </c>
      <c r="Q47" s="150">
        <v>0.11</v>
      </c>
      <c r="R47" s="150">
        <v>0.11</v>
      </c>
      <c r="S47" s="87">
        <f>'[1]Раздел 3.4'!S47</f>
        <v>0</v>
      </c>
      <c r="T47" s="87">
        <f>'[1]Раздел 3.4'!T47</f>
        <v>0</v>
      </c>
      <c r="U47" s="87">
        <f>'[1]Раздел 3.4'!U47</f>
        <v>0</v>
      </c>
      <c r="V47" s="87">
        <f>'[1]Раздел 3.4'!V47</f>
        <v>0</v>
      </c>
      <c r="W47" s="87">
        <f>'[1]Раздел 3.4'!W47</f>
        <v>0</v>
      </c>
      <c r="X47" s="87">
        <f>'[1]Раздел 3.4'!X47</f>
        <v>0</v>
      </c>
      <c r="Y47" s="87">
        <f>'[1]Раздел 3.4'!Y47</f>
        <v>0</v>
      </c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>
        <f>'[1]Раздел 3.4'!P48</f>
        <v>0</v>
      </c>
      <c r="Q48" s="150">
        <f>'[1]Раздел 3.4'!Q48</f>
        <v>0</v>
      </c>
      <c r="R48" s="150">
        <f>'[1]Раздел 3.4'!R48</f>
        <v>0</v>
      </c>
      <c r="S48" s="87">
        <f>'[1]Раздел 3.4'!S48</f>
        <v>0</v>
      </c>
      <c r="T48" s="87">
        <f>'[1]Раздел 3.4'!T48</f>
        <v>0</v>
      </c>
      <c r="U48" s="87">
        <f>'[1]Раздел 3.4'!U48</f>
        <v>0</v>
      </c>
      <c r="V48" s="87">
        <f>'[1]Раздел 3.4'!V48</f>
        <v>0</v>
      </c>
      <c r="W48" s="87">
        <f>'[1]Раздел 3.4'!W48</f>
        <v>0</v>
      </c>
      <c r="X48" s="87">
        <f>'[1]Раздел 3.4'!X48</f>
        <v>0</v>
      </c>
      <c r="Y48" s="87">
        <f>'[1]Раздел 3.4'!Y48</f>
        <v>0</v>
      </c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>
        <f>'[1]Раздел 3.4'!P49</f>
        <v>0</v>
      </c>
      <c r="Q49" s="150">
        <f>'[1]Раздел 3.4'!Q49</f>
        <v>0</v>
      </c>
      <c r="R49" s="150">
        <f>'[1]Раздел 3.4'!R49</f>
        <v>0</v>
      </c>
      <c r="S49" s="87">
        <f>'[1]Раздел 3.4'!S49</f>
        <v>0</v>
      </c>
      <c r="T49" s="87">
        <f>'[1]Раздел 3.4'!T49</f>
        <v>0</v>
      </c>
      <c r="U49" s="87">
        <f>'[1]Раздел 3.4'!U49</f>
        <v>0</v>
      </c>
      <c r="V49" s="87">
        <f>'[1]Раздел 3.4'!V49</f>
        <v>0</v>
      </c>
      <c r="W49" s="87">
        <f>'[1]Раздел 3.4'!W49</f>
        <v>0</v>
      </c>
      <c r="X49" s="87">
        <f>'[1]Раздел 3.4'!X49</f>
        <v>0</v>
      </c>
      <c r="Y49" s="87">
        <f>'[1]Раздел 3.4'!Y49</f>
        <v>0</v>
      </c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>
        <f>'[1]Раздел 3.4'!P50</f>
        <v>0</v>
      </c>
      <c r="Q50" s="150">
        <f>'[1]Раздел 3.4'!Q50</f>
        <v>0</v>
      </c>
      <c r="R50" s="150">
        <f>'[1]Раздел 3.4'!R50</f>
        <v>0</v>
      </c>
      <c r="S50" s="87">
        <f>'[1]Раздел 3.4'!S50</f>
        <v>0</v>
      </c>
      <c r="T50" s="87">
        <f>'[1]Раздел 3.4'!T50</f>
        <v>0</v>
      </c>
      <c r="U50" s="87">
        <f>'[1]Раздел 3.4'!U50</f>
        <v>0</v>
      </c>
      <c r="V50" s="87">
        <f>'[1]Раздел 3.4'!V50</f>
        <v>0</v>
      </c>
      <c r="W50" s="87">
        <f>'[1]Раздел 3.4'!W50</f>
        <v>0</v>
      </c>
      <c r="X50" s="87">
        <f>'[1]Раздел 3.4'!X50</f>
        <v>0</v>
      </c>
      <c r="Y50" s="87">
        <f>'[1]Раздел 3.4'!Y50</f>
        <v>0</v>
      </c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>
        <f>'[1]Раздел 3.4'!P51</f>
        <v>0</v>
      </c>
      <c r="Q51" s="150">
        <f>'[1]Раздел 3.4'!Q51</f>
        <v>0</v>
      </c>
      <c r="R51" s="150">
        <f>'[1]Раздел 3.4'!R51</f>
        <v>0</v>
      </c>
      <c r="S51" s="87">
        <f>'[1]Раздел 3.4'!S51</f>
        <v>0</v>
      </c>
      <c r="T51" s="87">
        <f>'[1]Раздел 3.4'!T51</f>
        <v>0</v>
      </c>
      <c r="U51" s="87">
        <f>'[1]Раздел 3.4'!U51</f>
        <v>0</v>
      </c>
      <c r="V51" s="87">
        <f>'[1]Раздел 3.4'!V51</f>
        <v>0</v>
      </c>
      <c r="W51" s="87">
        <f>'[1]Раздел 3.4'!W51</f>
        <v>0</v>
      </c>
      <c r="X51" s="87">
        <f>'[1]Раздел 3.4'!X51</f>
        <v>0</v>
      </c>
      <c r="Y51" s="87">
        <f>'[1]Раздел 3.4'!Y51</f>
        <v>0</v>
      </c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>
        <f>'[1]Раздел 3.4'!P52</f>
        <v>0</v>
      </c>
      <c r="Q52" s="150">
        <f>'[1]Раздел 3.4'!Q52</f>
        <v>0</v>
      </c>
      <c r="R52" s="150">
        <f>'[1]Раздел 3.4'!R52</f>
        <v>0</v>
      </c>
      <c r="S52" s="87">
        <f>'[1]Раздел 3.4'!S52</f>
        <v>0</v>
      </c>
      <c r="T52" s="87">
        <f>'[1]Раздел 3.4'!T52</f>
        <v>0</v>
      </c>
      <c r="U52" s="87">
        <f>'[1]Раздел 3.4'!U52</f>
        <v>0</v>
      </c>
      <c r="V52" s="87">
        <f>'[1]Раздел 3.4'!V52</f>
        <v>0</v>
      </c>
      <c r="W52" s="87">
        <f>'[1]Раздел 3.4'!W52</f>
        <v>0</v>
      </c>
      <c r="X52" s="87">
        <f>'[1]Раздел 3.4'!X52</f>
        <v>0</v>
      </c>
      <c r="Y52" s="87">
        <f>'[1]Раздел 3.4'!Y52</f>
        <v>0</v>
      </c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>
        <f>'[1]Раздел 3.4'!P53</f>
        <v>0</v>
      </c>
      <c r="Q53" s="150">
        <f>'[1]Раздел 3.4'!Q53</f>
        <v>0</v>
      </c>
      <c r="R53" s="150">
        <f>'[1]Раздел 3.4'!R53</f>
        <v>0</v>
      </c>
      <c r="S53" s="87">
        <f>'[1]Раздел 3.4'!S53</f>
        <v>0</v>
      </c>
      <c r="T53" s="87">
        <f>'[1]Раздел 3.4'!T53</f>
        <v>0</v>
      </c>
      <c r="U53" s="87">
        <f>'[1]Раздел 3.4'!U53</f>
        <v>0</v>
      </c>
      <c r="V53" s="87">
        <f>'[1]Раздел 3.4'!V53</f>
        <v>0</v>
      </c>
      <c r="W53" s="87">
        <f>'[1]Раздел 3.4'!W53</f>
        <v>0</v>
      </c>
      <c r="X53" s="87">
        <f>'[1]Раздел 3.4'!X53</f>
        <v>0</v>
      </c>
      <c r="Y53" s="87">
        <f>'[1]Раздел 3.4'!Y53</f>
        <v>0</v>
      </c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>
        <f>'[1]Раздел 3.4'!P54</f>
        <v>0</v>
      </c>
      <c r="Q54" s="150">
        <f>'[1]Раздел 3.4'!Q54</f>
        <v>0</v>
      </c>
      <c r="R54" s="150">
        <f>'[1]Раздел 3.4'!R54</f>
        <v>0</v>
      </c>
      <c r="S54" s="87">
        <f>'[1]Раздел 3.4'!S54</f>
        <v>0</v>
      </c>
      <c r="T54" s="87">
        <f>'[1]Раздел 3.4'!T54</f>
        <v>0</v>
      </c>
      <c r="U54" s="87">
        <f>'[1]Раздел 3.4'!U54</f>
        <v>0</v>
      </c>
      <c r="V54" s="87">
        <f>'[1]Раздел 3.4'!V54</f>
        <v>0</v>
      </c>
      <c r="W54" s="87">
        <f>'[1]Раздел 3.4'!W54</f>
        <v>0</v>
      </c>
      <c r="X54" s="87">
        <f>'[1]Раздел 3.4'!X54</f>
        <v>0</v>
      </c>
      <c r="Y54" s="87">
        <f>'[1]Раздел 3.4'!Y54</f>
        <v>0</v>
      </c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f>'[1]Раздел 3.4'!P55</f>
        <v>0</v>
      </c>
      <c r="Q55" s="150">
        <f>'[1]Раздел 3.4'!Q55</f>
        <v>0</v>
      </c>
      <c r="R55" s="150">
        <f>'[1]Раздел 3.4'!R55</f>
        <v>0</v>
      </c>
      <c r="S55" s="87">
        <f>'[1]Раздел 3.4'!S55</f>
        <v>0</v>
      </c>
      <c r="T55" s="87">
        <f>'[1]Раздел 3.4'!T55</f>
        <v>0</v>
      </c>
      <c r="U55" s="87">
        <f>'[1]Раздел 3.4'!U55</f>
        <v>0</v>
      </c>
      <c r="V55" s="87">
        <f>'[1]Раздел 3.4'!V55</f>
        <v>0</v>
      </c>
      <c r="W55" s="87">
        <f>'[1]Раздел 3.4'!W55</f>
        <v>0</v>
      </c>
      <c r="X55" s="87">
        <f>'[1]Раздел 3.4'!X55</f>
        <v>0</v>
      </c>
      <c r="Y55" s="87">
        <f>'[1]Раздел 3.4'!Y55</f>
        <v>0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>
        <f>'[1]Раздел 3.4'!P56</f>
        <v>1</v>
      </c>
      <c r="Q56" s="150">
        <f>'[1]Раздел 3.4'!Q56</f>
        <v>1</v>
      </c>
      <c r="R56" s="150">
        <v>1</v>
      </c>
      <c r="S56" s="87">
        <f>'[1]Раздел 3.4'!S56</f>
        <v>2</v>
      </c>
      <c r="T56" s="87">
        <f>'[1]Раздел 3.4'!T56</f>
        <v>0</v>
      </c>
      <c r="U56" s="87">
        <f>'[1]Раздел 3.4'!U56</f>
        <v>0</v>
      </c>
      <c r="V56" s="87">
        <f>'[1]Раздел 3.4'!V56</f>
        <v>0</v>
      </c>
      <c r="W56" s="87">
        <f>'[1]Раздел 3.4'!W56</f>
        <v>0</v>
      </c>
      <c r="X56" s="87">
        <f>'[1]Раздел 3.4'!X56</f>
        <v>0</v>
      </c>
      <c r="Y56" s="87">
        <f>'[1]Раздел 3.4'!Y56</f>
        <v>2</v>
      </c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>
        <f>'[1]Раздел 3.4'!P57</f>
        <v>0</v>
      </c>
      <c r="Q57" s="150">
        <f>'[1]Раздел 3.4'!Q57</f>
        <v>0</v>
      </c>
      <c r="R57" s="150">
        <f>'[1]Раздел 3.4'!R57</f>
        <v>0</v>
      </c>
      <c r="S57" s="87">
        <f>'[1]Раздел 3.4'!S57</f>
        <v>0</v>
      </c>
      <c r="T57" s="87">
        <f>'[1]Раздел 3.4'!T57</f>
        <v>0</v>
      </c>
      <c r="U57" s="87">
        <f>'[1]Раздел 3.4'!U57</f>
        <v>0</v>
      </c>
      <c r="V57" s="87">
        <f>'[1]Раздел 3.4'!V57</f>
        <v>0</v>
      </c>
      <c r="W57" s="87">
        <f>'[1]Раздел 3.4'!W57</f>
        <v>0</v>
      </c>
      <c r="X57" s="87">
        <f>'[1]Раздел 3.4'!X57</f>
        <v>0</v>
      </c>
      <c r="Y57" s="87">
        <f>'[1]Раздел 3.4'!Y57</f>
        <v>0</v>
      </c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>
        <f>'[1]Раздел 3.4'!P58</f>
        <v>0</v>
      </c>
      <c r="Q58" s="150">
        <f>'[1]Раздел 3.4'!Q58</f>
        <v>0</v>
      </c>
      <c r="R58" s="150">
        <f>'[1]Раздел 3.4'!R58</f>
        <v>0</v>
      </c>
      <c r="S58" s="87">
        <f>'[1]Раздел 3.4'!S58</f>
        <v>0</v>
      </c>
      <c r="T58" s="87">
        <f>'[1]Раздел 3.4'!T58</f>
        <v>0</v>
      </c>
      <c r="U58" s="87">
        <f>'[1]Раздел 3.4'!U58</f>
        <v>0</v>
      </c>
      <c r="V58" s="87">
        <f>'[1]Раздел 3.4'!V58</f>
        <v>0</v>
      </c>
      <c r="W58" s="87">
        <f>'[1]Раздел 3.4'!W58</f>
        <v>0</v>
      </c>
      <c r="X58" s="87">
        <f>'[1]Раздел 3.4'!X58</f>
        <v>0</v>
      </c>
      <c r="Y58" s="87">
        <f>'[1]Раздел 3.4'!Y58</f>
        <v>0</v>
      </c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f>'[1]Раздел 3.4'!P59</f>
        <v>0</v>
      </c>
      <c r="Q59" s="150">
        <f>'[1]Раздел 3.4'!Q59</f>
        <v>0</v>
      </c>
      <c r="R59" s="150">
        <f>'[1]Раздел 3.4'!R59</f>
        <v>0</v>
      </c>
      <c r="S59" s="87">
        <f>'[1]Раздел 3.4'!S59</f>
        <v>0</v>
      </c>
      <c r="T59" s="87">
        <f>'[1]Раздел 3.4'!T59</f>
        <v>0</v>
      </c>
      <c r="U59" s="87">
        <f>'[1]Раздел 3.4'!U59</f>
        <v>0</v>
      </c>
      <c r="V59" s="87">
        <f>'[1]Раздел 3.4'!V59</f>
        <v>0</v>
      </c>
      <c r="W59" s="87">
        <f>'[1]Раздел 3.4'!W59</f>
        <v>0</v>
      </c>
      <c r="X59" s="87">
        <f>'[1]Раздел 3.4'!X59</f>
        <v>0</v>
      </c>
      <c r="Y59" s="87">
        <f>'[1]Раздел 3.4'!Y59</f>
        <v>0</v>
      </c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f>'[1]Раздел 3.4'!P60</f>
        <v>0</v>
      </c>
      <c r="Q60" s="150">
        <f>'[1]Раздел 3.4'!Q60</f>
        <v>0</v>
      </c>
      <c r="R60" s="150">
        <f>'[1]Раздел 3.4'!R60</f>
        <v>0</v>
      </c>
      <c r="S60" s="87">
        <f>'[1]Раздел 3.4'!S60</f>
        <v>0</v>
      </c>
      <c r="T60" s="87">
        <f>'[1]Раздел 3.4'!T60</f>
        <v>0</v>
      </c>
      <c r="U60" s="87">
        <f>'[1]Раздел 3.4'!U60</f>
        <v>0</v>
      </c>
      <c r="V60" s="87">
        <f>'[1]Раздел 3.4'!V60</f>
        <v>0</v>
      </c>
      <c r="W60" s="87">
        <f>'[1]Раздел 3.4'!W60</f>
        <v>0</v>
      </c>
      <c r="X60" s="87">
        <f>'[1]Раздел 3.4'!X60</f>
        <v>0</v>
      </c>
      <c r="Y60" s="87">
        <f>'[1]Раздел 3.4'!Y60</f>
        <v>0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f>'[1]Раздел 3.4'!P61</f>
        <v>2.5</v>
      </c>
      <c r="Q61" s="150">
        <f>'[1]Раздел 3.4'!Q61</f>
        <v>2.5</v>
      </c>
      <c r="R61" s="150">
        <v>2.5</v>
      </c>
      <c r="S61" s="87">
        <f>'[1]Раздел 3.4'!S61</f>
        <v>3</v>
      </c>
      <c r="T61" s="87">
        <f>'[1]Раздел 3.4'!T61</f>
        <v>0</v>
      </c>
      <c r="U61" s="87">
        <f>'[1]Раздел 3.4'!U61</f>
        <v>0</v>
      </c>
      <c r="V61" s="87">
        <f>'[1]Раздел 3.4'!V61</f>
        <v>0</v>
      </c>
      <c r="W61" s="87">
        <f>'[1]Раздел 3.4'!W61</f>
        <v>0</v>
      </c>
      <c r="X61" s="87">
        <f>'[1]Раздел 3.4'!X61</f>
        <v>0</v>
      </c>
      <c r="Y61" s="87">
        <f>'[1]Раздел 3.4'!Y61</f>
        <v>3</v>
      </c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>
        <f>'[1]Раздел 3.4'!P62</f>
        <v>0</v>
      </c>
      <c r="Q62" s="150">
        <f>'[1]Раздел 3.4'!Q62</f>
        <v>0</v>
      </c>
      <c r="R62" s="150">
        <f>'[1]Раздел 3.4'!R62</f>
        <v>0</v>
      </c>
      <c r="S62" s="87">
        <f>'[1]Раздел 3.4'!S62</f>
        <v>0</v>
      </c>
      <c r="T62" s="87">
        <f>'[1]Раздел 3.4'!T62</f>
        <v>0</v>
      </c>
      <c r="U62" s="87">
        <f>'[1]Раздел 3.4'!U62</f>
        <v>0</v>
      </c>
      <c r="V62" s="87">
        <f>'[1]Раздел 3.4'!V62</f>
        <v>0</v>
      </c>
      <c r="W62" s="87">
        <f>'[1]Раздел 3.4'!W62</f>
        <v>0</v>
      </c>
      <c r="X62" s="87">
        <f>'[1]Раздел 3.4'!X62</f>
        <v>0</v>
      </c>
      <c r="Y62" s="87">
        <f>'[1]Раздел 3.4'!Y62</f>
        <v>0</v>
      </c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>
        <f>'[1]Раздел 3.4'!P63</f>
        <v>0</v>
      </c>
      <c r="Q63" s="150">
        <f>'[1]Раздел 3.4'!Q63</f>
        <v>0</v>
      </c>
      <c r="R63" s="150">
        <f>'[1]Раздел 3.4'!R63</f>
        <v>0</v>
      </c>
      <c r="S63" s="87">
        <f>'[1]Раздел 3.4'!S63</f>
        <v>0</v>
      </c>
      <c r="T63" s="87">
        <f>'[1]Раздел 3.4'!T63</f>
        <v>0</v>
      </c>
      <c r="U63" s="87">
        <f>'[1]Раздел 3.4'!U63</f>
        <v>0</v>
      </c>
      <c r="V63" s="87">
        <f>'[1]Раздел 3.4'!V63</f>
        <v>0</v>
      </c>
      <c r="W63" s="87">
        <f>'[1]Раздел 3.4'!W63</f>
        <v>0</v>
      </c>
      <c r="X63" s="87">
        <f>'[1]Раздел 3.4'!X63</f>
        <v>0</v>
      </c>
      <c r="Y63" s="87">
        <f>'[1]Раздел 3.4'!Y63</f>
        <v>0</v>
      </c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>
        <f>'[1]Раздел 3.4'!P64</f>
        <v>0</v>
      </c>
      <c r="Q64" s="150">
        <f>'[1]Раздел 3.4'!Q64</f>
        <v>0</v>
      </c>
      <c r="R64" s="150">
        <f>'[1]Раздел 3.4'!R64</f>
        <v>0</v>
      </c>
      <c r="S64" s="87">
        <f>'[1]Раздел 3.4'!S64</f>
        <v>0</v>
      </c>
      <c r="T64" s="87">
        <f>'[1]Раздел 3.4'!T64</f>
        <v>0</v>
      </c>
      <c r="U64" s="87">
        <f>'[1]Раздел 3.4'!U64</f>
        <v>0</v>
      </c>
      <c r="V64" s="87">
        <f>'[1]Раздел 3.4'!V64</f>
        <v>0</v>
      </c>
      <c r="W64" s="87">
        <f>'[1]Раздел 3.4'!W64</f>
        <v>0</v>
      </c>
      <c r="X64" s="87">
        <f>'[1]Раздел 3.4'!X64</f>
        <v>0</v>
      </c>
      <c r="Y64" s="87">
        <f>'[1]Раздел 3.4'!Y64</f>
        <v>0</v>
      </c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>
        <f>'[1]Раздел 3.4'!P65</f>
        <v>1</v>
      </c>
      <c r="Q65" s="150">
        <f>'[1]Раздел 3.4'!Q65</f>
        <v>1</v>
      </c>
      <c r="R65" s="150">
        <v>1</v>
      </c>
      <c r="S65" s="87">
        <f>'[1]Раздел 3.4'!S65</f>
        <v>2</v>
      </c>
      <c r="T65" s="87">
        <f>'[1]Раздел 3.4'!T65</f>
        <v>0</v>
      </c>
      <c r="U65" s="87">
        <f>'[1]Раздел 3.4'!U65</f>
        <v>0</v>
      </c>
      <c r="V65" s="87">
        <f>'[1]Раздел 3.4'!V65</f>
        <v>0</v>
      </c>
      <c r="W65" s="87">
        <f>'[1]Раздел 3.4'!W65</f>
        <v>0</v>
      </c>
      <c r="X65" s="87">
        <f>'[1]Раздел 3.4'!X65</f>
        <v>0</v>
      </c>
      <c r="Y65" s="87">
        <f>'[1]Раздел 3.4'!Y65</f>
        <v>2</v>
      </c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>
        <f>'[1]Раздел 3.4'!P66</f>
        <v>1</v>
      </c>
      <c r="Q66" s="150">
        <f>'[1]Раздел 3.4'!Q66</f>
        <v>1</v>
      </c>
      <c r="R66" s="150">
        <v>1</v>
      </c>
      <c r="S66" s="87">
        <f>'[1]Раздел 3.4'!S66</f>
        <v>2</v>
      </c>
      <c r="T66" s="87">
        <f>'[1]Раздел 3.4'!T66</f>
        <v>0</v>
      </c>
      <c r="U66" s="87">
        <f>'[1]Раздел 3.4'!U66</f>
        <v>0</v>
      </c>
      <c r="V66" s="87">
        <f>'[1]Раздел 3.4'!V66</f>
        <v>0</v>
      </c>
      <c r="W66" s="87">
        <f>'[1]Раздел 3.4'!W66</f>
        <v>0</v>
      </c>
      <c r="X66" s="87">
        <f>'[1]Раздел 3.4'!X66</f>
        <v>0</v>
      </c>
      <c r="Y66" s="87">
        <f>'[1]Раздел 3.4'!Y66</f>
        <v>2</v>
      </c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>
        <f>'[1]Раздел 3.4'!P67</f>
        <v>0</v>
      </c>
      <c r="Q67" s="150">
        <f>'[1]Раздел 3.4'!Q67</f>
        <v>0</v>
      </c>
      <c r="R67" s="150">
        <f>'[1]Раздел 3.4'!R67</f>
        <v>0</v>
      </c>
      <c r="S67" s="87">
        <f>'[1]Раздел 3.4'!S67</f>
        <v>0</v>
      </c>
      <c r="T67" s="87">
        <f>'[1]Раздел 3.4'!T67</f>
        <v>0</v>
      </c>
      <c r="U67" s="87">
        <f>'[1]Раздел 3.4'!U67</f>
        <v>0</v>
      </c>
      <c r="V67" s="87">
        <f>'[1]Раздел 3.4'!V67</f>
        <v>0</v>
      </c>
      <c r="W67" s="87">
        <f>'[1]Раздел 3.4'!W67</f>
        <v>0</v>
      </c>
      <c r="X67" s="87">
        <f>'[1]Раздел 3.4'!X67</f>
        <v>0</v>
      </c>
      <c r="Y67" s="87">
        <f>'[1]Раздел 3.4'!Y67</f>
        <v>0</v>
      </c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>
        <f>'[1]Раздел 3.4'!P68</f>
        <v>0</v>
      </c>
      <c r="Q68" s="150">
        <f>'[1]Раздел 3.4'!Q68</f>
        <v>0</v>
      </c>
      <c r="R68" s="150">
        <f>'[1]Раздел 3.4'!R68</f>
        <v>0</v>
      </c>
      <c r="S68" s="87">
        <f>'[1]Раздел 3.4'!S68</f>
        <v>0</v>
      </c>
      <c r="T68" s="87">
        <f>'[1]Раздел 3.4'!T68</f>
        <v>0</v>
      </c>
      <c r="U68" s="87">
        <f>'[1]Раздел 3.4'!U68</f>
        <v>0</v>
      </c>
      <c r="V68" s="87">
        <f>'[1]Раздел 3.4'!V68</f>
        <v>0</v>
      </c>
      <c r="W68" s="87">
        <f>'[1]Раздел 3.4'!W68</f>
        <v>0</v>
      </c>
      <c r="X68" s="87">
        <f>'[1]Раздел 3.4'!X68</f>
        <v>0</v>
      </c>
      <c r="Y68" s="87">
        <f>'[1]Раздел 3.4'!Y68</f>
        <v>0</v>
      </c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  <mergeCell ref="A70:Y70"/>
    <mergeCell ref="Q18:Q19"/>
    <mergeCell ref="R18:R19"/>
    <mergeCell ref="T18:T19"/>
    <mergeCell ref="U18:V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45" activePane="bottomRight" state="frozen"/>
      <selection pane="topRight" activeCell="P1" sqref="P1"/>
      <selection pane="bottomLeft" activeCell="A21" sqref="A21"/>
      <selection pane="bottomRight" activeCell="AD66" sqref="AD66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10</v>
      </c>
      <c r="Q21" s="114">
        <f>SUM(Q22,Q26,Q60,Q61)</f>
        <v>0</v>
      </c>
      <c r="R21" s="114">
        <f t="shared" ref="R21:AJ21" si="0">SUM(R22,R26,R60,R61)</f>
        <v>0</v>
      </c>
      <c r="S21" s="114">
        <f t="shared" si="0"/>
        <v>0</v>
      </c>
      <c r="T21" s="114">
        <f t="shared" si="0"/>
        <v>0</v>
      </c>
      <c r="U21" s="114">
        <f t="shared" si="0"/>
        <v>0</v>
      </c>
      <c r="V21" s="114">
        <f t="shared" si="0"/>
        <v>0</v>
      </c>
      <c r="W21" s="114">
        <f t="shared" si="0"/>
        <v>1</v>
      </c>
      <c r="X21" s="114">
        <f t="shared" si="0"/>
        <v>1</v>
      </c>
      <c r="Y21" s="114">
        <f t="shared" si="0"/>
        <v>6</v>
      </c>
      <c r="Z21" s="114">
        <f t="shared" si="0"/>
        <v>4</v>
      </c>
      <c r="AA21" s="114">
        <f t="shared" si="0"/>
        <v>0</v>
      </c>
      <c r="AB21" s="114">
        <f t="shared" si="0"/>
        <v>0</v>
      </c>
      <c r="AC21" s="114">
        <f t="shared" si="0"/>
        <v>2</v>
      </c>
      <c r="AD21" s="114">
        <f t="shared" si="0"/>
        <v>2</v>
      </c>
      <c r="AE21" s="114">
        <f t="shared" si="0"/>
        <v>0</v>
      </c>
      <c r="AF21" s="114">
        <f t="shared" si="0"/>
        <v>0</v>
      </c>
      <c r="AG21" s="114">
        <f t="shared" si="0"/>
        <v>1</v>
      </c>
      <c r="AH21" s="114">
        <f t="shared" si="0"/>
        <v>1</v>
      </c>
      <c r="AI21" s="114">
        <f t="shared" si="0"/>
        <v>0</v>
      </c>
      <c r="AJ21" s="114">
        <f t="shared" si="0"/>
        <v>0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1</v>
      </c>
      <c r="Q22" s="87">
        <f>'[1]Раздел 3.5'!Q22</f>
        <v>0</v>
      </c>
      <c r="R22" s="87">
        <f>'[1]Раздел 3.5'!R22</f>
        <v>0</v>
      </c>
      <c r="S22" s="87">
        <f>'[1]Раздел 3.5'!S22</f>
        <v>0</v>
      </c>
      <c r="T22" s="87">
        <f>'[1]Раздел 3.5'!T22</f>
        <v>0</v>
      </c>
      <c r="U22" s="87">
        <f>'[1]Раздел 3.5'!U22</f>
        <v>0</v>
      </c>
      <c r="V22" s="87">
        <f>'[1]Раздел 3.5'!V22</f>
        <v>0</v>
      </c>
      <c r="W22" s="87">
        <f>'[1]Раздел 3.5'!W22</f>
        <v>1</v>
      </c>
      <c r="X22" s="87">
        <f>'[1]Раздел 3.5'!X22</f>
        <v>1</v>
      </c>
      <c r="Y22" s="87">
        <f>'[1]Раздел 3.5'!Y22</f>
        <v>0</v>
      </c>
      <c r="Z22" s="87">
        <f>'[1]Раздел 3.5'!Z22</f>
        <v>0</v>
      </c>
      <c r="AA22" s="87">
        <f>'[1]Раздел 3.5'!AA22</f>
        <v>0</v>
      </c>
      <c r="AB22" s="87">
        <f>'[1]Раздел 3.5'!AB22</f>
        <v>0</v>
      </c>
      <c r="AC22" s="87">
        <f>'[1]Раздел 3.5'!AC22</f>
        <v>0</v>
      </c>
      <c r="AD22" s="87">
        <f>'[1]Раздел 3.5'!AD22</f>
        <v>0</v>
      </c>
      <c r="AE22" s="87">
        <f>'[1]Раздел 3.5'!AE22</f>
        <v>0</v>
      </c>
      <c r="AF22" s="87">
        <f>'[1]Раздел 3.5'!AF22</f>
        <v>0</v>
      </c>
      <c r="AG22" s="87">
        <f>'[1]Раздел 3.5'!AG22</f>
        <v>0</v>
      </c>
      <c r="AH22" s="87">
        <f>'[1]Раздел 3.5'!AH22</f>
        <v>0</v>
      </c>
      <c r="AI22" s="87">
        <f>'[1]Раздел 3.5'!AI22</f>
        <v>0</v>
      </c>
      <c r="AJ22" s="87">
        <f>'[1]Раздел 3.5'!AJ22</f>
        <v>0</v>
      </c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>
        <f>'[1]Раздел 3.5'!Q23</f>
        <v>0</v>
      </c>
      <c r="R23" s="87">
        <f>'[1]Раздел 3.5'!R23</f>
        <v>0</v>
      </c>
      <c r="S23" s="87">
        <f>'[1]Раздел 3.5'!S23</f>
        <v>0</v>
      </c>
      <c r="T23" s="87">
        <f>'[1]Раздел 3.5'!T23</f>
        <v>0</v>
      </c>
      <c r="U23" s="87">
        <f>'[1]Раздел 3.5'!U23</f>
        <v>0</v>
      </c>
      <c r="V23" s="87">
        <f>'[1]Раздел 3.5'!V23</f>
        <v>0</v>
      </c>
      <c r="W23" s="87">
        <f>'[1]Раздел 3.5'!W23</f>
        <v>1</v>
      </c>
      <c r="X23" s="87">
        <f>'[1]Раздел 3.5'!X23</f>
        <v>1</v>
      </c>
      <c r="Y23" s="87">
        <f>'[1]Раздел 3.5'!Y23</f>
        <v>0</v>
      </c>
      <c r="Z23" s="87">
        <f>'[1]Раздел 3.5'!Z23</f>
        <v>0</v>
      </c>
      <c r="AA23" s="87">
        <f>'[1]Раздел 3.5'!AA23</f>
        <v>0</v>
      </c>
      <c r="AB23" s="87">
        <f>'[1]Раздел 3.5'!AB23</f>
        <v>0</v>
      </c>
      <c r="AC23" s="87">
        <f>'[1]Раздел 3.5'!AC23</f>
        <v>0</v>
      </c>
      <c r="AD23" s="87">
        <f>'[1]Раздел 3.5'!AD23</f>
        <v>0</v>
      </c>
      <c r="AE23" s="87">
        <f>'[1]Раздел 3.5'!AE23</f>
        <v>0</v>
      </c>
      <c r="AF23" s="87">
        <f>'[1]Раздел 3.5'!AF23</f>
        <v>0</v>
      </c>
      <c r="AG23" s="87">
        <f>'[1]Раздел 3.5'!AG23</f>
        <v>0</v>
      </c>
      <c r="AH23" s="87">
        <f>'[1]Раздел 3.5'!AH23</f>
        <v>0</v>
      </c>
      <c r="AI23" s="87">
        <f>'[1]Раздел 3.5'!AI23</f>
        <v>0</v>
      </c>
      <c r="AJ23" s="87">
        <f>'[1]Раздел 3.5'!AJ23</f>
        <v>0</v>
      </c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0</v>
      </c>
      <c r="Q24" s="87">
        <f>'[1]Раздел 3.5'!Q24</f>
        <v>0</v>
      </c>
      <c r="R24" s="87">
        <f>'[1]Раздел 3.5'!R24</f>
        <v>0</v>
      </c>
      <c r="S24" s="87">
        <f>'[1]Раздел 3.5'!S24</f>
        <v>0</v>
      </c>
      <c r="T24" s="87">
        <f>'[1]Раздел 3.5'!T24</f>
        <v>0</v>
      </c>
      <c r="U24" s="87">
        <f>'[1]Раздел 3.5'!U24</f>
        <v>0</v>
      </c>
      <c r="V24" s="87">
        <f>'[1]Раздел 3.5'!V24</f>
        <v>0</v>
      </c>
      <c r="W24" s="87">
        <f>'[1]Раздел 3.5'!W24</f>
        <v>0</v>
      </c>
      <c r="X24" s="87">
        <f>'[1]Раздел 3.5'!X24</f>
        <v>0</v>
      </c>
      <c r="Y24" s="87">
        <f>'[1]Раздел 3.5'!Y24</f>
        <v>0</v>
      </c>
      <c r="Z24" s="87">
        <f>'[1]Раздел 3.5'!Z24</f>
        <v>0</v>
      </c>
      <c r="AA24" s="87">
        <f>'[1]Раздел 3.5'!AA24</f>
        <v>0</v>
      </c>
      <c r="AB24" s="87">
        <f>'[1]Раздел 3.5'!AB24</f>
        <v>0</v>
      </c>
      <c r="AC24" s="87">
        <f>'[1]Раздел 3.5'!AC24</f>
        <v>0</v>
      </c>
      <c r="AD24" s="87">
        <f>'[1]Раздел 3.5'!AD24</f>
        <v>0</v>
      </c>
      <c r="AE24" s="87">
        <f>'[1]Раздел 3.5'!AE24</f>
        <v>0</v>
      </c>
      <c r="AF24" s="87">
        <f>'[1]Раздел 3.5'!AF24</f>
        <v>0</v>
      </c>
      <c r="AG24" s="87">
        <f>'[1]Раздел 3.5'!AG24</f>
        <v>0</v>
      </c>
      <c r="AH24" s="87">
        <f>'[1]Раздел 3.5'!AH24</f>
        <v>0</v>
      </c>
      <c r="AI24" s="87">
        <f>'[1]Раздел 3.5'!AI24</f>
        <v>0</v>
      </c>
      <c r="AJ24" s="87">
        <f>'[1]Раздел 3.5'!AJ24</f>
        <v>0</v>
      </c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f>'[1]Раздел 3.5'!Q25</f>
        <v>0</v>
      </c>
      <c r="R25" s="87">
        <f>'[1]Раздел 3.5'!R25</f>
        <v>0</v>
      </c>
      <c r="S25" s="87">
        <f>'[1]Раздел 3.5'!S25</f>
        <v>0</v>
      </c>
      <c r="T25" s="87">
        <f>'[1]Раздел 3.5'!T25</f>
        <v>0</v>
      </c>
      <c r="U25" s="87">
        <f>'[1]Раздел 3.5'!U25</f>
        <v>0</v>
      </c>
      <c r="V25" s="87">
        <f>'[1]Раздел 3.5'!V25</f>
        <v>0</v>
      </c>
      <c r="W25" s="87">
        <f>'[1]Раздел 3.5'!W25</f>
        <v>0</v>
      </c>
      <c r="X25" s="87">
        <f>'[1]Раздел 3.5'!X25</f>
        <v>0</v>
      </c>
      <c r="Y25" s="87">
        <f>'[1]Раздел 3.5'!Y25</f>
        <v>0</v>
      </c>
      <c r="Z25" s="87">
        <f>'[1]Раздел 3.5'!Z25</f>
        <v>0</v>
      </c>
      <c r="AA25" s="87">
        <f>'[1]Раздел 3.5'!AA25</f>
        <v>0</v>
      </c>
      <c r="AB25" s="87">
        <f>'[1]Раздел 3.5'!AB25</f>
        <v>0</v>
      </c>
      <c r="AC25" s="87">
        <f>'[1]Раздел 3.5'!AC25</f>
        <v>0</v>
      </c>
      <c r="AD25" s="87">
        <f>'[1]Раздел 3.5'!AD25</f>
        <v>0</v>
      </c>
      <c r="AE25" s="87">
        <f>'[1]Раздел 3.5'!AE25</f>
        <v>0</v>
      </c>
      <c r="AF25" s="87">
        <f>'[1]Раздел 3.5'!AF25</f>
        <v>0</v>
      </c>
      <c r="AG25" s="87">
        <f>'[1]Раздел 3.5'!AG25</f>
        <v>0</v>
      </c>
      <c r="AH25" s="87">
        <f>'[1]Раздел 3.5'!AH25</f>
        <v>0</v>
      </c>
      <c r="AI25" s="87">
        <f>'[1]Раздел 3.5'!AI25</f>
        <v>0</v>
      </c>
      <c r="AJ25" s="87">
        <f>'[1]Раздел 3.5'!AJ25</f>
        <v>0</v>
      </c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6</v>
      </c>
      <c r="Q26" s="114">
        <f>SUM(Q27,Q48,Q49,Q53:Q59)</f>
        <v>0</v>
      </c>
      <c r="R26" s="114">
        <f t="shared" ref="R26:AJ26" si="2">SUM(R27,R48,R49,R53:R59)</f>
        <v>0</v>
      </c>
      <c r="S26" s="114">
        <f t="shared" si="2"/>
        <v>0</v>
      </c>
      <c r="T26" s="114">
        <f t="shared" si="2"/>
        <v>0</v>
      </c>
      <c r="U26" s="114">
        <f t="shared" si="2"/>
        <v>0</v>
      </c>
      <c r="V26" s="114">
        <f t="shared" si="2"/>
        <v>0</v>
      </c>
      <c r="W26" s="114">
        <f t="shared" si="2"/>
        <v>0</v>
      </c>
      <c r="X26" s="114">
        <f t="shared" si="2"/>
        <v>0</v>
      </c>
      <c r="Y26" s="114">
        <f t="shared" si="2"/>
        <v>3</v>
      </c>
      <c r="Z26" s="114">
        <f t="shared" si="2"/>
        <v>2</v>
      </c>
      <c r="AA26" s="114">
        <f t="shared" si="2"/>
        <v>0</v>
      </c>
      <c r="AB26" s="114">
        <f t="shared" si="2"/>
        <v>0</v>
      </c>
      <c r="AC26" s="114">
        <f t="shared" si="2"/>
        <v>2</v>
      </c>
      <c r="AD26" s="114">
        <f t="shared" si="2"/>
        <v>2</v>
      </c>
      <c r="AE26" s="114">
        <f t="shared" si="2"/>
        <v>0</v>
      </c>
      <c r="AF26" s="114">
        <f t="shared" si="2"/>
        <v>0</v>
      </c>
      <c r="AG26" s="114">
        <f t="shared" si="2"/>
        <v>1</v>
      </c>
      <c r="AH26" s="114">
        <f t="shared" si="2"/>
        <v>1</v>
      </c>
      <c r="AI26" s="114">
        <f t="shared" si="2"/>
        <v>0</v>
      </c>
      <c r="AJ26" s="114">
        <f t="shared" si="2"/>
        <v>0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4</v>
      </c>
      <c r="Q27" s="114">
        <f>SUM(Q28:Q38,Q42:Q47)</f>
        <v>0</v>
      </c>
      <c r="R27" s="114">
        <f t="shared" ref="R27:AJ27" si="3">SUM(R28:R38,R42:R47)</f>
        <v>0</v>
      </c>
      <c r="S27" s="114">
        <f t="shared" si="3"/>
        <v>0</v>
      </c>
      <c r="T27" s="114">
        <f t="shared" si="3"/>
        <v>0</v>
      </c>
      <c r="U27" s="114">
        <f t="shared" si="3"/>
        <v>0</v>
      </c>
      <c r="V27" s="114">
        <f t="shared" si="3"/>
        <v>0</v>
      </c>
      <c r="W27" s="114">
        <f t="shared" si="3"/>
        <v>0</v>
      </c>
      <c r="X27" s="114">
        <f t="shared" si="3"/>
        <v>0</v>
      </c>
      <c r="Y27" s="114">
        <f t="shared" si="3"/>
        <v>2</v>
      </c>
      <c r="Z27" s="114">
        <f t="shared" si="3"/>
        <v>1</v>
      </c>
      <c r="AA27" s="114">
        <f t="shared" si="3"/>
        <v>0</v>
      </c>
      <c r="AB27" s="114">
        <f t="shared" si="3"/>
        <v>0</v>
      </c>
      <c r="AC27" s="114">
        <f t="shared" si="3"/>
        <v>1</v>
      </c>
      <c r="AD27" s="114">
        <f t="shared" si="3"/>
        <v>1</v>
      </c>
      <c r="AE27" s="114">
        <f t="shared" si="3"/>
        <v>0</v>
      </c>
      <c r="AF27" s="114">
        <f t="shared" si="3"/>
        <v>0</v>
      </c>
      <c r="AG27" s="114">
        <f t="shared" si="3"/>
        <v>1</v>
      </c>
      <c r="AH27" s="114">
        <f t="shared" si="3"/>
        <v>1</v>
      </c>
      <c r="AI27" s="114">
        <f t="shared" si="3"/>
        <v>0</v>
      </c>
      <c r="AJ27" s="114">
        <f t="shared" si="3"/>
        <v>0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0</v>
      </c>
      <c r="Q28" s="87">
        <f>'[1]Раздел 3.5'!Q58</f>
        <v>0</v>
      </c>
      <c r="R28" s="87">
        <f>'[1]Раздел 3.5'!R58</f>
        <v>0</v>
      </c>
      <c r="S28" s="87">
        <f>'[1]Раздел 3.5'!S58</f>
        <v>0</v>
      </c>
      <c r="T28" s="87">
        <f>'[1]Раздел 3.5'!T58</f>
        <v>0</v>
      </c>
      <c r="U28" s="87">
        <f>'[1]Раздел 3.5'!U58</f>
        <v>0</v>
      </c>
      <c r="V28" s="87">
        <f>'[1]Раздел 3.5'!V58</f>
        <v>0</v>
      </c>
      <c r="W28" s="87">
        <f>'[1]Раздел 3.5'!W58</f>
        <v>0</v>
      </c>
      <c r="X28" s="87">
        <f>'[1]Раздел 3.5'!X58</f>
        <v>0</v>
      </c>
      <c r="Y28" s="87">
        <f>'[1]Раздел 3.5'!Y58</f>
        <v>0</v>
      </c>
      <c r="Z28" s="87">
        <f>'[1]Раздел 3.5'!Z58</f>
        <v>0</v>
      </c>
      <c r="AA28" s="87">
        <f>'[1]Раздел 3.5'!AA58</f>
        <v>0</v>
      </c>
      <c r="AB28" s="87">
        <f>'[1]Раздел 3.5'!AB58</f>
        <v>0</v>
      </c>
      <c r="AC28" s="87">
        <f>'[1]Раздел 3.5'!AC58</f>
        <v>0</v>
      </c>
      <c r="AD28" s="87">
        <f>'[1]Раздел 3.5'!AD58</f>
        <v>0</v>
      </c>
      <c r="AE28" s="87">
        <f>'[1]Раздел 3.5'!AE58</f>
        <v>0</v>
      </c>
      <c r="AF28" s="87">
        <f>'[1]Раздел 3.5'!AF58</f>
        <v>0</v>
      </c>
      <c r="AG28" s="87">
        <f>'[1]Раздел 3.5'!AG58</f>
        <v>0</v>
      </c>
      <c r="AH28" s="87">
        <f>'[1]Раздел 3.5'!AH58</f>
        <v>0</v>
      </c>
      <c r="AI28" s="87">
        <f>'[1]Раздел 3.5'!AI58</f>
        <v>0</v>
      </c>
      <c r="AJ28" s="87">
        <f>'[1]Раздел 3.5'!AJ58</f>
        <v>0</v>
      </c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1</v>
      </c>
      <c r="Q29" s="87">
        <f>'[1]Раздел 3.5'!Q59</f>
        <v>0</v>
      </c>
      <c r="R29" s="87">
        <f>'[1]Раздел 3.5'!R59</f>
        <v>0</v>
      </c>
      <c r="S29" s="87">
        <f>'[1]Раздел 3.5'!S59</f>
        <v>0</v>
      </c>
      <c r="T29" s="87">
        <f>'[1]Раздел 3.5'!T59</f>
        <v>0</v>
      </c>
      <c r="U29" s="87">
        <f>'[1]Раздел 3.5'!U59</f>
        <v>0</v>
      </c>
      <c r="V29" s="87">
        <f>'[1]Раздел 3.5'!V59</f>
        <v>0</v>
      </c>
      <c r="W29" s="87">
        <f>'[1]Раздел 3.5'!W59</f>
        <v>0</v>
      </c>
      <c r="X29" s="87">
        <f>'[1]Раздел 3.5'!X59</f>
        <v>0</v>
      </c>
      <c r="Y29" s="87">
        <f>'[1]Раздел 3.5'!Y59</f>
        <v>0</v>
      </c>
      <c r="Z29" s="87">
        <f>'[1]Раздел 3.5'!Z59</f>
        <v>0</v>
      </c>
      <c r="AA29" s="87">
        <f>'[1]Раздел 3.5'!AA59</f>
        <v>0</v>
      </c>
      <c r="AB29" s="87">
        <f>'[1]Раздел 3.5'!AB59</f>
        <v>0</v>
      </c>
      <c r="AC29" s="87">
        <v>1</v>
      </c>
      <c r="AD29" s="87">
        <v>1</v>
      </c>
      <c r="AE29" s="87">
        <f>'[1]Раздел 3.5'!AE59</f>
        <v>0</v>
      </c>
      <c r="AF29" s="87">
        <f>'[1]Раздел 3.5'!AF59</f>
        <v>0</v>
      </c>
      <c r="AG29" s="87">
        <f>'[1]Раздел 3.5'!AG59</f>
        <v>0</v>
      </c>
      <c r="AH29" s="87">
        <f>'[1]Раздел 3.5'!AH59</f>
        <v>0</v>
      </c>
      <c r="AI29" s="87">
        <f>'[1]Раздел 3.5'!AI59</f>
        <v>0</v>
      </c>
      <c r="AJ29" s="87">
        <f>'[1]Раздел 3.5'!AJ59</f>
        <v>0</v>
      </c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f>'[1]Раздел 3.5'!Q60</f>
        <v>0</v>
      </c>
      <c r="R30" s="87">
        <f>'[1]Раздел 3.5'!R60</f>
        <v>0</v>
      </c>
      <c r="S30" s="87">
        <f>'[1]Раздел 3.5'!S60</f>
        <v>0</v>
      </c>
      <c r="T30" s="87">
        <f>'[1]Раздел 3.5'!T60</f>
        <v>0</v>
      </c>
      <c r="U30" s="87">
        <f>'[1]Раздел 3.5'!U60</f>
        <v>0</v>
      </c>
      <c r="V30" s="87">
        <f>'[1]Раздел 3.5'!V60</f>
        <v>0</v>
      </c>
      <c r="W30" s="87">
        <f>'[1]Раздел 3.5'!W60</f>
        <v>0</v>
      </c>
      <c r="X30" s="87">
        <f>'[1]Раздел 3.5'!X60</f>
        <v>0</v>
      </c>
      <c r="Y30" s="87">
        <f>'[1]Раздел 3.5'!Y60</f>
        <v>0</v>
      </c>
      <c r="Z30" s="87">
        <f>'[1]Раздел 3.5'!Z60</f>
        <v>0</v>
      </c>
      <c r="AA30" s="87">
        <f>'[1]Раздел 3.5'!AA60</f>
        <v>0</v>
      </c>
      <c r="AB30" s="87">
        <f>'[1]Раздел 3.5'!AB60</f>
        <v>0</v>
      </c>
      <c r="AC30" s="87">
        <f>'[1]Раздел 3.5'!AC60</f>
        <v>0</v>
      </c>
      <c r="AD30" s="87">
        <f>'[1]Раздел 3.5'!AD60</f>
        <v>0</v>
      </c>
      <c r="AE30" s="87">
        <f>'[1]Раздел 3.5'!AE60</f>
        <v>0</v>
      </c>
      <c r="AF30" s="87">
        <f>'[1]Раздел 3.5'!AF60</f>
        <v>0</v>
      </c>
      <c r="AG30" s="87">
        <f>'[1]Раздел 3.5'!AG60</f>
        <v>0</v>
      </c>
      <c r="AH30" s="87">
        <f>'[1]Раздел 3.5'!AH60</f>
        <v>0</v>
      </c>
      <c r="AI30" s="87">
        <f>'[1]Раздел 3.5'!AI60</f>
        <v>0</v>
      </c>
      <c r="AJ30" s="87">
        <f>'[1]Раздел 3.5'!AJ60</f>
        <v>0</v>
      </c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</v>
      </c>
      <c r="Q31" s="87">
        <f>'[1]Раздел 3.5'!Q61</f>
        <v>0</v>
      </c>
      <c r="R31" s="87">
        <f>'[1]Раздел 3.5'!R61</f>
        <v>0</v>
      </c>
      <c r="S31" s="87">
        <f>'[1]Раздел 3.5'!S61</f>
        <v>0</v>
      </c>
      <c r="T31" s="87">
        <f>'[1]Раздел 3.5'!T61</f>
        <v>0</v>
      </c>
      <c r="U31" s="87">
        <f>'[1]Раздел 3.5'!U61</f>
        <v>0</v>
      </c>
      <c r="V31" s="87">
        <f>'[1]Раздел 3.5'!V61</f>
        <v>0</v>
      </c>
      <c r="W31" s="87">
        <f>'[1]Раздел 3.5'!W61</f>
        <v>0</v>
      </c>
      <c r="X31" s="87">
        <f>'[1]Раздел 3.5'!X61</f>
        <v>0</v>
      </c>
      <c r="Y31" s="87">
        <v>1</v>
      </c>
      <c r="Z31" s="87">
        <v>0</v>
      </c>
      <c r="AA31" s="87">
        <f>'[1]Раздел 3.5'!AA61</f>
        <v>0</v>
      </c>
      <c r="AB31" s="87">
        <f>'[1]Раздел 3.5'!AB61</f>
        <v>0</v>
      </c>
      <c r="AC31" s="87">
        <f>'[1]Раздел 3.5'!AC61</f>
        <v>0</v>
      </c>
      <c r="AD31" s="87">
        <f>'[1]Раздел 3.5'!AD61</f>
        <v>0</v>
      </c>
      <c r="AE31" s="87">
        <f>'[1]Раздел 3.5'!AE61</f>
        <v>0</v>
      </c>
      <c r="AF31" s="87">
        <f>'[1]Раздел 3.5'!AF61</f>
        <v>0</v>
      </c>
      <c r="AG31" s="87">
        <f>'[1]Раздел 3.5'!AG61</f>
        <v>0</v>
      </c>
      <c r="AH31" s="87">
        <f>'[1]Раздел 3.5'!AH61</f>
        <v>0</v>
      </c>
      <c r="AI31" s="87">
        <f>'[1]Раздел 3.5'!AI61</f>
        <v>0</v>
      </c>
      <c r="AJ31" s="87">
        <f>'[1]Раздел 3.5'!AJ61</f>
        <v>0</v>
      </c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0</v>
      </c>
      <c r="Q32" s="87">
        <f>'[1]Раздел 3.5'!Q62</f>
        <v>0</v>
      </c>
      <c r="R32" s="87">
        <f>'[1]Раздел 3.5'!R62</f>
        <v>0</v>
      </c>
      <c r="S32" s="87">
        <f>'[1]Раздел 3.5'!S62</f>
        <v>0</v>
      </c>
      <c r="T32" s="87">
        <f>'[1]Раздел 3.5'!T62</f>
        <v>0</v>
      </c>
      <c r="U32" s="87">
        <f>'[1]Раздел 3.5'!U62</f>
        <v>0</v>
      </c>
      <c r="V32" s="87">
        <f>'[1]Раздел 3.5'!V62</f>
        <v>0</v>
      </c>
      <c r="W32" s="87">
        <f>'[1]Раздел 3.5'!W62</f>
        <v>0</v>
      </c>
      <c r="X32" s="87">
        <f>'[1]Раздел 3.5'!X62</f>
        <v>0</v>
      </c>
      <c r="Y32" s="87">
        <f>'[1]Раздел 3.5'!Y62</f>
        <v>0</v>
      </c>
      <c r="Z32" s="87">
        <f>'[1]Раздел 3.5'!Z62</f>
        <v>0</v>
      </c>
      <c r="AA32" s="87">
        <f>'[1]Раздел 3.5'!AA62</f>
        <v>0</v>
      </c>
      <c r="AB32" s="87">
        <f>'[1]Раздел 3.5'!AB62</f>
        <v>0</v>
      </c>
      <c r="AC32" s="87">
        <f>'[1]Раздел 3.5'!AC62</f>
        <v>0</v>
      </c>
      <c r="AD32" s="87">
        <f>'[1]Раздел 3.5'!AD62</f>
        <v>0</v>
      </c>
      <c r="AE32" s="87">
        <f>'[1]Раздел 3.5'!AE62</f>
        <v>0</v>
      </c>
      <c r="AF32" s="87">
        <f>'[1]Раздел 3.5'!AF62</f>
        <v>0</v>
      </c>
      <c r="AG32" s="87">
        <f>'[1]Раздел 3.5'!AG62</f>
        <v>0</v>
      </c>
      <c r="AH32" s="87">
        <f>'[1]Раздел 3.5'!AH62</f>
        <v>0</v>
      </c>
      <c r="AI32" s="87">
        <f>'[1]Раздел 3.5'!AI62</f>
        <v>0</v>
      </c>
      <c r="AJ32" s="87">
        <f>'[1]Раздел 3.5'!AJ62</f>
        <v>0</v>
      </c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0</v>
      </c>
      <c r="Q33" s="87">
        <f>'[1]Раздел 3.5'!Q63</f>
        <v>0</v>
      </c>
      <c r="R33" s="87">
        <f>'[1]Раздел 3.5'!R63</f>
        <v>0</v>
      </c>
      <c r="S33" s="87">
        <f>'[1]Раздел 3.5'!S63</f>
        <v>0</v>
      </c>
      <c r="T33" s="87">
        <f>'[1]Раздел 3.5'!T63</f>
        <v>0</v>
      </c>
      <c r="U33" s="87">
        <f>'[1]Раздел 3.5'!U63</f>
        <v>0</v>
      </c>
      <c r="V33" s="87">
        <f>'[1]Раздел 3.5'!V63</f>
        <v>0</v>
      </c>
      <c r="W33" s="87">
        <f>'[1]Раздел 3.5'!W63</f>
        <v>0</v>
      </c>
      <c r="X33" s="87">
        <f>'[1]Раздел 3.5'!X63</f>
        <v>0</v>
      </c>
      <c r="Y33" s="87">
        <f>'[1]Раздел 3.5'!Y63</f>
        <v>0</v>
      </c>
      <c r="Z33" s="87">
        <f>'[1]Раздел 3.5'!Z63</f>
        <v>0</v>
      </c>
      <c r="AA33" s="87">
        <f>'[1]Раздел 3.5'!AA63</f>
        <v>0</v>
      </c>
      <c r="AB33" s="87">
        <f>'[1]Раздел 3.5'!AB63</f>
        <v>0</v>
      </c>
      <c r="AC33" s="87">
        <f>'[1]Раздел 3.5'!AC63</f>
        <v>0</v>
      </c>
      <c r="AD33" s="87">
        <f>'[1]Раздел 3.5'!AD63</f>
        <v>0</v>
      </c>
      <c r="AE33" s="87">
        <f>'[1]Раздел 3.5'!AE63</f>
        <v>0</v>
      </c>
      <c r="AF33" s="87">
        <f>'[1]Раздел 3.5'!AF63</f>
        <v>0</v>
      </c>
      <c r="AG33" s="87">
        <f>'[1]Раздел 3.5'!AG63</f>
        <v>0</v>
      </c>
      <c r="AH33" s="87">
        <f>'[1]Раздел 3.5'!AH63</f>
        <v>0</v>
      </c>
      <c r="AI33" s="87">
        <f>'[1]Раздел 3.5'!AI63</f>
        <v>0</v>
      </c>
      <c r="AJ33" s="87">
        <f>'[1]Раздел 3.5'!AJ63</f>
        <v>0</v>
      </c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1</v>
      </c>
      <c r="Q34" s="87">
        <f>'[1]Раздел 3.5'!Q64</f>
        <v>0</v>
      </c>
      <c r="R34" s="87">
        <f>'[1]Раздел 3.5'!R64</f>
        <v>0</v>
      </c>
      <c r="S34" s="87">
        <f>'[1]Раздел 3.5'!S64</f>
        <v>0</v>
      </c>
      <c r="T34" s="87">
        <f>'[1]Раздел 3.5'!T64</f>
        <v>0</v>
      </c>
      <c r="U34" s="87">
        <f>'[1]Раздел 3.5'!U64</f>
        <v>0</v>
      </c>
      <c r="V34" s="87">
        <f>'[1]Раздел 3.5'!V64</f>
        <v>0</v>
      </c>
      <c r="W34" s="87">
        <f>'[1]Раздел 3.5'!W64</f>
        <v>0</v>
      </c>
      <c r="X34" s="87">
        <f>'[1]Раздел 3.5'!X64</f>
        <v>0</v>
      </c>
      <c r="Y34" s="87">
        <v>0</v>
      </c>
      <c r="Z34" s="87">
        <f>'[1]Раздел 3.5'!Z64</f>
        <v>0</v>
      </c>
      <c r="AA34" s="87">
        <f>'[1]Раздел 3.5'!AA64</f>
        <v>0</v>
      </c>
      <c r="AB34" s="87">
        <f>'[1]Раздел 3.5'!AB64</f>
        <v>0</v>
      </c>
      <c r="AC34" s="87">
        <f>'[1]Раздел 3.5'!AC64</f>
        <v>0</v>
      </c>
      <c r="AD34" s="87">
        <f>'[1]Раздел 3.5'!AD64</f>
        <v>0</v>
      </c>
      <c r="AE34" s="87">
        <f>'[1]Раздел 3.5'!AE64</f>
        <v>0</v>
      </c>
      <c r="AF34" s="87">
        <f>'[1]Раздел 3.5'!AF64</f>
        <v>0</v>
      </c>
      <c r="AG34" s="87">
        <v>1</v>
      </c>
      <c r="AH34" s="87">
        <v>1</v>
      </c>
      <c r="AI34" s="87">
        <f>'[1]Раздел 3.5'!AI64</f>
        <v>0</v>
      </c>
      <c r="AJ34" s="87">
        <f>'[1]Раздел 3.5'!AJ64</f>
        <v>0</v>
      </c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0</v>
      </c>
      <c r="Q35" s="87">
        <f>'[1]Раздел 3.5'!Q65</f>
        <v>0</v>
      </c>
      <c r="R35" s="87">
        <f>'[1]Раздел 3.5'!R65</f>
        <v>0</v>
      </c>
      <c r="S35" s="87">
        <f>'[1]Раздел 3.5'!S65</f>
        <v>0</v>
      </c>
      <c r="T35" s="87">
        <f>'[1]Раздел 3.5'!T65</f>
        <v>0</v>
      </c>
      <c r="U35" s="87">
        <f>'[1]Раздел 3.5'!U65</f>
        <v>0</v>
      </c>
      <c r="V35" s="87">
        <f>'[1]Раздел 3.5'!V65</f>
        <v>0</v>
      </c>
      <c r="W35" s="87">
        <f>'[1]Раздел 3.5'!W65</f>
        <v>0</v>
      </c>
      <c r="X35" s="87">
        <f>'[1]Раздел 3.5'!X65</f>
        <v>0</v>
      </c>
      <c r="Y35" s="87">
        <v>0</v>
      </c>
      <c r="Z35" s="87">
        <v>0</v>
      </c>
      <c r="AA35" s="87">
        <f>'[1]Раздел 3.5'!AA65</f>
        <v>0</v>
      </c>
      <c r="AB35" s="87">
        <f>'[1]Раздел 3.5'!AB65</f>
        <v>0</v>
      </c>
      <c r="AC35" s="87">
        <v>0</v>
      </c>
      <c r="AD35" s="87">
        <v>0</v>
      </c>
      <c r="AE35" s="87">
        <f>'[1]Раздел 3.5'!AE65</f>
        <v>0</v>
      </c>
      <c r="AF35" s="87">
        <f>'[1]Раздел 3.5'!AF65</f>
        <v>0</v>
      </c>
      <c r="AG35" s="87">
        <f>'[1]Раздел 3.5'!AG65</f>
        <v>0</v>
      </c>
      <c r="AH35" s="87">
        <f>'[1]Раздел 3.5'!AH65</f>
        <v>0</v>
      </c>
      <c r="AI35" s="87">
        <f>'[1]Раздел 3.5'!AI65</f>
        <v>0</v>
      </c>
      <c r="AJ35" s="87">
        <f>'[1]Раздел 3.5'!AJ65</f>
        <v>0</v>
      </c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>
        <f>'[1]Раздел 3.5'!Q66</f>
        <v>0</v>
      </c>
      <c r="R36" s="87">
        <f>'[1]Раздел 3.5'!R66</f>
        <v>0</v>
      </c>
      <c r="S36" s="87">
        <f>'[1]Раздел 3.5'!S66</f>
        <v>0</v>
      </c>
      <c r="T36" s="87">
        <f>'[1]Раздел 3.5'!T66</f>
        <v>0</v>
      </c>
      <c r="U36" s="87">
        <f>'[1]Раздел 3.5'!U66</f>
        <v>0</v>
      </c>
      <c r="V36" s="87">
        <f>'[1]Раздел 3.5'!V66</f>
        <v>0</v>
      </c>
      <c r="W36" s="87">
        <f>'[1]Раздел 3.5'!W66</f>
        <v>0</v>
      </c>
      <c r="X36" s="87">
        <f>'[1]Раздел 3.5'!X66</f>
        <v>0</v>
      </c>
      <c r="Y36" s="87">
        <f>'[1]Раздел 3.5'!Y66</f>
        <v>1</v>
      </c>
      <c r="Z36" s="87">
        <f>'[1]Раздел 3.5'!Z66</f>
        <v>1</v>
      </c>
      <c r="AA36" s="87">
        <f>'[1]Раздел 3.5'!AA66</f>
        <v>0</v>
      </c>
      <c r="AB36" s="87">
        <f>'[1]Раздел 3.5'!AB66</f>
        <v>0</v>
      </c>
      <c r="AC36" s="87">
        <v>0</v>
      </c>
      <c r="AD36" s="87">
        <v>0</v>
      </c>
      <c r="AE36" s="87">
        <f>'[1]Раздел 3.5'!AE66</f>
        <v>0</v>
      </c>
      <c r="AF36" s="87">
        <f>'[1]Раздел 3.5'!AF66</f>
        <v>0</v>
      </c>
      <c r="AG36" s="87">
        <f>'[1]Раздел 3.5'!AG66</f>
        <v>0</v>
      </c>
      <c r="AH36" s="87">
        <f>'[1]Раздел 3.5'!AH66</f>
        <v>0</v>
      </c>
      <c r="AI36" s="87">
        <f>'[1]Раздел 3.5'!AI66</f>
        <v>0</v>
      </c>
      <c r="AJ36" s="87">
        <f>'[1]Раздел 3.5'!AJ66</f>
        <v>0</v>
      </c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0</v>
      </c>
      <c r="Q37" s="87">
        <f>'[1]Раздел 3.5'!Q67</f>
        <v>0</v>
      </c>
      <c r="R37" s="87">
        <f>'[1]Раздел 3.5'!R67</f>
        <v>0</v>
      </c>
      <c r="S37" s="87">
        <f>'[1]Раздел 3.5'!S67</f>
        <v>0</v>
      </c>
      <c r="T37" s="87">
        <f>'[1]Раздел 3.5'!T67</f>
        <v>0</v>
      </c>
      <c r="U37" s="87">
        <f>'[1]Раздел 3.5'!U67</f>
        <v>0</v>
      </c>
      <c r="V37" s="87">
        <f>'[1]Раздел 3.5'!V67</f>
        <v>0</v>
      </c>
      <c r="W37" s="87">
        <f>'[1]Раздел 3.5'!W67</f>
        <v>0</v>
      </c>
      <c r="X37" s="87">
        <f>'[1]Раздел 3.5'!X67</f>
        <v>0</v>
      </c>
      <c r="Y37" s="87">
        <f>'[1]Раздел 3.5'!Y67</f>
        <v>0</v>
      </c>
      <c r="Z37" s="87">
        <f>'[1]Раздел 3.5'!Z67</f>
        <v>0</v>
      </c>
      <c r="AA37" s="87">
        <f>'[1]Раздел 3.5'!AA67</f>
        <v>0</v>
      </c>
      <c r="AB37" s="87">
        <f>'[1]Раздел 3.5'!AB67</f>
        <v>0</v>
      </c>
      <c r="AC37" s="87">
        <f>'[1]Раздел 3.5'!AC67</f>
        <v>0</v>
      </c>
      <c r="AD37" s="87">
        <f>'[1]Раздел 3.5'!AD67</f>
        <v>0</v>
      </c>
      <c r="AE37" s="87">
        <f>'[1]Раздел 3.5'!AE67</f>
        <v>0</v>
      </c>
      <c r="AF37" s="87">
        <f>'[1]Раздел 3.5'!AF67</f>
        <v>0</v>
      </c>
      <c r="AG37" s="87">
        <f>'[1]Раздел 3.5'!AG67</f>
        <v>0</v>
      </c>
      <c r="AH37" s="87">
        <f>'[1]Раздел 3.5'!AH67</f>
        <v>0</v>
      </c>
      <c r="AI37" s="87">
        <f>'[1]Раздел 3.5'!AI67</f>
        <v>0</v>
      </c>
      <c r="AJ37" s="87">
        <f>'[1]Раздел 3.5'!AJ67</f>
        <v>0</v>
      </c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0</v>
      </c>
      <c r="Q38" s="87">
        <f>'[1]Раздел 3.5'!Q68</f>
        <v>0</v>
      </c>
      <c r="R38" s="87">
        <f>'[1]Раздел 3.5'!R68</f>
        <v>0</v>
      </c>
      <c r="S38" s="87">
        <f>'[1]Раздел 3.5'!S68</f>
        <v>0</v>
      </c>
      <c r="T38" s="87">
        <f>'[1]Раздел 3.5'!T68</f>
        <v>0</v>
      </c>
      <c r="U38" s="87">
        <f>'[1]Раздел 3.5'!U68</f>
        <v>0</v>
      </c>
      <c r="V38" s="87">
        <f>'[1]Раздел 3.5'!V68</f>
        <v>0</v>
      </c>
      <c r="W38" s="87">
        <f>'[1]Раздел 3.5'!W68</f>
        <v>0</v>
      </c>
      <c r="X38" s="87">
        <f>'[1]Раздел 3.5'!X68</f>
        <v>0</v>
      </c>
      <c r="Y38" s="87">
        <f>'[1]Раздел 3.5'!Y68</f>
        <v>0</v>
      </c>
      <c r="Z38" s="87">
        <f>'[1]Раздел 3.5'!Z68</f>
        <v>0</v>
      </c>
      <c r="AA38" s="87">
        <f>'[1]Раздел 3.5'!AA68</f>
        <v>0</v>
      </c>
      <c r="AB38" s="87">
        <f>'[1]Раздел 3.5'!AB68</f>
        <v>0</v>
      </c>
      <c r="AC38" s="87">
        <f>'[1]Раздел 3.5'!AC68</f>
        <v>0</v>
      </c>
      <c r="AD38" s="87">
        <f>'[1]Раздел 3.5'!AD68</f>
        <v>0</v>
      </c>
      <c r="AE38" s="87">
        <f>'[1]Раздел 3.5'!AE68</f>
        <v>0</v>
      </c>
      <c r="AF38" s="87">
        <f>'[1]Раздел 3.5'!AF68</f>
        <v>0</v>
      </c>
      <c r="AG38" s="87">
        <f>'[1]Раздел 3.5'!AG68</f>
        <v>0</v>
      </c>
      <c r="AH38" s="87">
        <f>'[1]Раздел 3.5'!AH68</f>
        <v>0</v>
      </c>
      <c r="AI38" s="87">
        <f>'[1]Раздел 3.5'!AI68</f>
        <v>0</v>
      </c>
      <c r="AJ38" s="87">
        <f>'[1]Раздел 3.5'!AJ68</f>
        <v>0</v>
      </c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0</v>
      </c>
      <c r="Q39" s="87">
        <f>'[1]Раздел 3.5'!Q69</f>
        <v>0</v>
      </c>
      <c r="R39" s="87">
        <f>'[1]Раздел 3.5'!R69</f>
        <v>0</v>
      </c>
      <c r="S39" s="87">
        <f>'[1]Раздел 3.5'!S69</f>
        <v>0</v>
      </c>
      <c r="T39" s="87">
        <f>'[1]Раздел 3.5'!T69</f>
        <v>0</v>
      </c>
      <c r="U39" s="87">
        <f>'[1]Раздел 3.5'!U69</f>
        <v>0</v>
      </c>
      <c r="V39" s="87">
        <f>'[1]Раздел 3.5'!V69</f>
        <v>0</v>
      </c>
      <c r="W39" s="87">
        <f>'[1]Раздел 3.5'!W69</f>
        <v>0</v>
      </c>
      <c r="X39" s="87">
        <f>'[1]Раздел 3.5'!X69</f>
        <v>0</v>
      </c>
      <c r="Y39" s="87">
        <f>'[1]Раздел 3.5'!Y69</f>
        <v>0</v>
      </c>
      <c r="Z39" s="87">
        <f>'[1]Раздел 3.5'!Z69</f>
        <v>0</v>
      </c>
      <c r="AA39" s="87">
        <f>'[1]Раздел 3.5'!AA69</f>
        <v>0</v>
      </c>
      <c r="AB39" s="87">
        <f>'[1]Раздел 3.5'!AB69</f>
        <v>0</v>
      </c>
      <c r="AC39" s="87">
        <f>'[1]Раздел 3.5'!AC69</f>
        <v>0</v>
      </c>
      <c r="AD39" s="87">
        <f>'[1]Раздел 3.5'!AD69</f>
        <v>0</v>
      </c>
      <c r="AE39" s="87">
        <f>'[1]Раздел 3.5'!AE69</f>
        <v>0</v>
      </c>
      <c r="AF39" s="87">
        <f>'[1]Раздел 3.5'!AF69</f>
        <v>0</v>
      </c>
      <c r="AG39" s="87">
        <f>'[1]Раздел 3.5'!AG69</f>
        <v>0</v>
      </c>
      <c r="AH39" s="87">
        <f>'[1]Раздел 3.5'!AH69</f>
        <v>0</v>
      </c>
      <c r="AI39" s="87">
        <f>'[1]Раздел 3.5'!AI69</f>
        <v>0</v>
      </c>
      <c r="AJ39" s="87">
        <f>'[1]Раздел 3.5'!AJ69</f>
        <v>0</v>
      </c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>
        <f>'[1]Раздел 3.5'!Q70</f>
        <v>0</v>
      </c>
      <c r="R40" s="87">
        <f>'[1]Раздел 3.5'!R70</f>
        <v>0</v>
      </c>
      <c r="S40" s="87">
        <f>'[1]Раздел 3.5'!S70</f>
        <v>0</v>
      </c>
      <c r="T40" s="87">
        <f>'[1]Раздел 3.5'!T70</f>
        <v>0</v>
      </c>
      <c r="U40" s="87">
        <f>'[1]Раздел 3.5'!U70</f>
        <v>0</v>
      </c>
      <c r="V40" s="87">
        <f>'[1]Раздел 3.5'!V70</f>
        <v>0</v>
      </c>
      <c r="W40" s="87">
        <f>'[1]Раздел 3.5'!W70</f>
        <v>0</v>
      </c>
      <c r="X40" s="87">
        <f>'[1]Раздел 3.5'!X70</f>
        <v>0</v>
      </c>
      <c r="Y40" s="87">
        <f>'[1]Раздел 3.5'!Y70</f>
        <v>0</v>
      </c>
      <c r="Z40" s="87">
        <f>'[1]Раздел 3.5'!Z70</f>
        <v>0</v>
      </c>
      <c r="AA40" s="87">
        <f>'[1]Раздел 3.5'!AA70</f>
        <v>0</v>
      </c>
      <c r="AB40" s="87">
        <f>'[1]Раздел 3.5'!AB70</f>
        <v>0</v>
      </c>
      <c r="AC40" s="87">
        <f>'[1]Раздел 3.5'!AC70</f>
        <v>0</v>
      </c>
      <c r="AD40" s="87">
        <f>'[1]Раздел 3.5'!AD70</f>
        <v>0</v>
      </c>
      <c r="AE40" s="87">
        <f>'[1]Раздел 3.5'!AE70</f>
        <v>0</v>
      </c>
      <c r="AF40" s="87">
        <f>'[1]Раздел 3.5'!AF70</f>
        <v>0</v>
      </c>
      <c r="AG40" s="87">
        <f>'[1]Раздел 3.5'!AG70</f>
        <v>0</v>
      </c>
      <c r="AH40" s="87">
        <f>'[1]Раздел 3.5'!AH70</f>
        <v>0</v>
      </c>
      <c r="AI40" s="87">
        <f>'[1]Раздел 3.5'!AI70</f>
        <v>0</v>
      </c>
      <c r="AJ40" s="87">
        <f>'[1]Раздел 3.5'!AJ70</f>
        <v>0</v>
      </c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>
        <f>'[1]Раздел 3.5'!Q71</f>
        <v>0</v>
      </c>
      <c r="R41" s="87">
        <f>'[1]Раздел 3.5'!R71</f>
        <v>0</v>
      </c>
      <c r="S41" s="87">
        <f>'[1]Раздел 3.5'!S71</f>
        <v>0</v>
      </c>
      <c r="T41" s="87">
        <f>'[1]Раздел 3.5'!T71</f>
        <v>0</v>
      </c>
      <c r="U41" s="87">
        <f>'[1]Раздел 3.5'!U71</f>
        <v>0</v>
      </c>
      <c r="V41" s="87">
        <f>'[1]Раздел 3.5'!V71</f>
        <v>0</v>
      </c>
      <c r="W41" s="87">
        <f>'[1]Раздел 3.5'!W71</f>
        <v>0</v>
      </c>
      <c r="X41" s="87">
        <f>'[1]Раздел 3.5'!X71</f>
        <v>0</v>
      </c>
      <c r="Y41" s="87">
        <f>'[1]Раздел 3.5'!Y71</f>
        <v>0</v>
      </c>
      <c r="Z41" s="87">
        <f>'[1]Раздел 3.5'!Z71</f>
        <v>0</v>
      </c>
      <c r="AA41" s="87">
        <f>'[1]Раздел 3.5'!AA71</f>
        <v>0</v>
      </c>
      <c r="AB41" s="87">
        <f>'[1]Раздел 3.5'!AB71</f>
        <v>0</v>
      </c>
      <c r="AC41" s="87">
        <f>'[1]Раздел 3.5'!AC71</f>
        <v>0</v>
      </c>
      <c r="AD41" s="87">
        <f>'[1]Раздел 3.5'!AD71</f>
        <v>0</v>
      </c>
      <c r="AE41" s="87">
        <f>'[1]Раздел 3.5'!AE71</f>
        <v>0</v>
      </c>
      <c r="AF41" s="87">
        <f>'[1]Раздел 3.5'!AF71</f>
        <v>0</v>
      </c>
      <c r="AG41" s="87">
        <f>'[1]Раздел 3.5'!AG71</f>
        <v>0</v>
      </c>
      <c r="AH41" s="87">
        <f>'[1]Раздел 3.5'!AH71</f>
        <v>0</v>
      </c>
      <c r="AI41" s="87">
        <f>'[1]Раздел 3.5'!AI71</f>
        <v>0</v>
      </c>
      <c r="AJ41" s="87">
        <f>'[1]Раздел 3.5'!AJ71</f>
        <v>0</v>
      </c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0</v>
      </c>
      <c r="Q42" s="87">
        <f>'[1]Раздел 3.5'!Q72</f>
        <v>0</v>
      </c>
      <c r="R42" s="87">
        <f>'[1]Раздел 3.5'!R72</f>
        <v>0</v>
      </c>
      <c r="S42" s="87">
        <f>'[1]Раздел 3.5'!S72</f>
        <v>0</v>
      </c>
      <c r="T42" s="87">
        <f>'[1]Раздел 3.5'!T72</f>
        <v>0</v>
      </c>
      <c r="U42" s="87">
        <f>'[1]Раздел 3.5'!U72</f>
        <v>0</v>
      </c>
      <c r="V42" s="87">
        <f>'[1]Раздел 3.5'!V72</f>
        <v>0</v>
      </c>
      <c r="W42" s="87">
        <f>'[1]Раздел 3.5'!W72</f>
        <v>0</v>
      </c>
      <c r="X42" s="87">
        <f>'[1]Раздел 3.5'!X72</f>
        <v>0</v>
      </c>
      <c r="Y42" s="87">
        <f>'[1]Раздел 3.5'!Y72</f>
        <v>0</v>
      </c>
      <c r="Z42" s="87">
        <f>'[1]Раздел 3.5'!Z72</f>
        <v>0</v>
      </c>
      <c r="AA42" s="87">
        <f>'[1]Раздел 3.5'!AA72</f>
        <v>0</v>
      </c>
      <c r="AB42" s="87">
        <f>'[1]Раздел 3.5'!AB72</f>
        <v>0</v>
      </c>
      <c r="AC42" s="87">
        <f>'[1]Раздел 3.5'!AC72</f>
        <v>0</v>
      </c>
      <c r="AD42" s="87">
        <f>'[1]Раздел 3.5'!AD72</f>
        <v>0</v>
      </c>
      <c r="AE42" s="87">
        <f>'[1]Раздел 3.5'!AE72</f>
        <v>0</v>
      </c>
      <c r="AF42" s="87">
        <f>'[1]Раздел 3.5'!AF72</f>
        <v>0</v>
      </c>
      <c r="AG42" s="87">
        <f>'[1]Раздел 3.5'!AG72</f>
        <v>0</v>
      </c>
      <c r="AH42" s="87">
        <f>'[1]Раздел 3.5'!AH72</f>
        <v>0</v>
      </c>
      <c r="AI42" s="87">
        <f>'[1]Раздел 3.5'!AI72</f>
        <v>0</v>
      </c>
      <c r="AJ42" s="87">
        <f>'[1]Раздел 3.5'!AJ72</f>
        <v>0</v>
      </c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0</v>
      </c>
      <c r="Q43" s="87">
        <f>'[1]Раздел 3.5'!Q73</f>
        <v>0</v>
      </c>
      <c r="R43" s="87">
        <v>0</v>
      </c>
      <c r="S43" s="87">
        <f>'[1]Раздел 3.5'!S73</f>
        <v>0</v>
      </c>
      <c r="T43" s="87">
        <f>'[1]Раздел 3.5'!T73</f>
        <v>0</v>
      </c>
      <c r="U43" s="87">
        <f>'[1]Раздел 3.5'!U73</f>
        <v>0</v>
      </c>
      <c r="V43" s="87">
        <v>0</v>
      </c>
      <c r="W43" s="87">
        <f>'[1]Раздел 3.5'!W73</f>
        <v>0</v>
      </c>
      <c r="X43" s="87">
        <f>'[1]Раздел 3.5'!X73</f>
        <v>0</v>
      </c>
      <c r="Y43" s="87">
        <f>'[1]Раздел 3.5'!Y73</f>
        <v>0</v>
      </c>
      <c r="Z43" s="87">
        <f>'[1]Раздел 3.5'!Z73</f>
        <v>0</v>
      </c>
      <c r="AA43" s="87">
        <f>'[1]Раздел 3.5'!AA73</f>
        <v>0</v>
      </c>
      <c r="AB43" s="87">
        <f>'[1]Раздел 3.5'!AB73</f>
        <v>0</v>
      </c>
      <c r="AC43" s="87">
        <f>'[1]Раздел 3.5'!AC73</f>
        <v>0</v>
      </c>
      <c r="AD43" s="87">
        <f>'[1]Раздел 3.5'!AD73</f>
        <v>0</v>
      </c>
      <c r="AE43" s="87">
        <f>'[1]Раздел 3.5'!AE73</f>
        <v>0</v>
      </c>
      <c r="AF43" s="87">
        <f>'[1]Раздел 3.5'!AF73</f>
        <v>0</v>
      </c>
      <c r="AG43" s="87">
        <f>'[1]Раздел 3.5'!AG73</f>
        <v>0</v>
      </c>
      <c r="AH43" s="87">
        <f>'[1]Раздел 3.5'!AH73</f>
        <v>0</v>
      </c>
      <c r="AI43" s="87">
        <f>'[1]Раздел 3.5'!AI73</f>
        <v>0</v>
      </c>
      <c r="AJ43" s="87">
        <f>'[1]Раздел 3.5'!AJ73</f>
        <v>0</v>
      </c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0</v>
      </c>
      <c r="Q44" s="87">
        <f>'[1]Раздел 3.5'!Q74</f>
        <v>0</v>
      </c>
      <c r="R44" s="87">
        <v>0</v>
      </c>
      <c r="S44" s="87">
        <f>'[1]Раздел 3.5'!S74</f>
        <v>0</v>
      </c>
      <c r="T44" s="87">
        <f>'[1]Раздел 3.5'!T74</f>
        <v>0</v>
      </c>
      <c r="U44" s="87">
        <f>'[1]Раздел 3.5'!U74</f>
        <v>0</v>
      </c>
      <c r="V44" s="87">
        <v>0</v>
      </c>
      <c r="W44" s="87">
        <f>'[1]Раздел 3.5'!W74</f>
        <v>0</v>
      </c>
      <c r="X44" s="87">
        <f>'[1]Раздел 3.5'!X74</f>
        <v>0</v>
      </c>
      <c r="Y44" s="87">
        <v>0</v>
      </c>
      <c r="Z44" s="87">
        <f>'[1]Раздел 3.5'!Z74</f>
        <v>0</v>
      </c>
      <c r="AA44" s="87">
        <f>'[1]Раздел 3.5'!AA74</f>
        <v>0</v>
      </c>
      <c r="AB44" s="87">
        <f>'[1]Раздел 3.5'!AB74</f>
        <v>0</v>
      </c>
      <c r="AC44" s="87">
        <f>'[1]Раздел 3.5'!AC74</f>
        <v>0</v>
      </c>
      <c r="AD44" s="87">
        <f>'[1]Раздел 3.5'!AD74</f>
        <v>0</v>
      </c>
      <c r="AE44" s="87">
        <f>'[1]Раздел 3.5'!AE74</f>
        <v>0</v>
      </c>
      <c r="AF44" s="87">
        <f>'[1]Раздел 3.5'!AF74</f>
        <v>0</v>
      </c>
      <c r="AG44" s="87">
        <f>'[1]Раздел 3.5'!AG74</f>
        <v>0</v>
      </c>
      <c r="AH44" s="87">
        <f>'[1]Раздел 3.5'!AH74</f>
        <v>0</v>
      </c>
      <c r="AI44" s="87">
        <f>'[1]Раздел 3.5'!AI74</f>
        <v>0</v>
      </c>
      <c r="AJ44" s="87">
        <f>'[1]Раздел 3.5'!AJ74</f>
        <v>0</v>
      </c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0</v>
      </c>
      <c r="Q45" s="87">
        <f>'[1]Раздел 3.5'!Q75</f>
        <v>0</v>
      </c>
      <c r="R45" s="87">
        <f>'[1]Раздел 3.5'!R75</f>
        <v>0</v>
      </c>
      <c r="S45" s="87">
        <f>'[1]Раздел 3.5'!S75</f>
        <v>0</v>
      </c>
      <c r="T45" s="87">
        <f>'[1]Раздел 3.5'!T75</f>
        <v>0</v>
      </c>
      <c r="U45" s="87">
        <f>'[1]Раздел 3.5'!U75</f>
        <v>0</v>
      </c>
      <c r="V45" s="87">
        <f>'[1]Раздел 3.5'!V75</f>
        <v>0</v>
      </c>
      <c r="W45" s="87">
        <f>'[1]Раздел 3.5'!W75</f>
        <v>0</v>
      </c>
      <c r="X45" s="87">
        <f>'[1]Раздел 3.5'!X75</f>
        <v>0</v>
      </c>
      <c r="Y45" s="87">
        <f>'[1]Раздел 3.5'!Y75</f>
        <v>0</v>
      </c>
      <c r="Z45" s="87">
        <f>'[1]Раздел 3.5'!Z75</f>
        <v>0</v>
      </c>
      <c r="AA45" s="87">
        <f>'[1]Раздел 3.5'!AA75</f>
        <v>0</v>
      </c>
      <c r="AB45" s="87">
        <f>'[1]Раздел 3.5'!AB75</f>
        <v>0</v>
      </c>
      <c r="AC45" s="87">
        <f>'[1]Раздел 3.5'!AC75</f>
        <v>0</v>
      </c>
      <c r="AD45" s="87">
        <f>'[1]Раздел 3.5'!AD75</f>
        <v>0</v>
      </c>
      <c r="AE45" s="87">
        <f>'[1]Раздел 3.5'!AE75</f>
        <v>0</v>
      </c>
      <c r="AF45" s="87">
        <f>'[1]Раздел 3.5'!AF75</f>
        <v>0</v>
      </c>
      <c r="AG45" s="87">
        <f>'[1]Раздел 3.5'!AG75</f>
        <v>0</v>
      </c>
      <c r="AH45" s="87">
        <f>'[1]Раздел 3.5'!AH75</f>
        <v>0</v>
      </c>
      <c r="AI45" s="87">
        <f>'[1]Раздел 3.5'!AI75</f>
        <v>0</v>
      </c>
      <c r="AJ45" s="87">
        <f>'[1]Раздел 3.5'!AJ75</f>
        <v>0</v>
      </c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>
        <f>'[1]Раздел 3.5'!Q76</f>
        <v>0</v>
      </c>
      <c r="R46" s="87">
        <v>0</v>
      </c>
      <c r="S46" s="87">
        <f>'[1]Раздел 3.5'!S76</f>
        <v>0</v>
      </c>
      <c r="T46" s="87">
        <f>'[1]Раздел 3.5'!T76</f>
        <v>0</v>
      </c>
      <c r="U46" s="87">
        <f>'[1]Раздел 3.5'!U76</f>
        <v>0</v>
      </c>
      <c r="V46" s="87">
        <v>0</v>
      </c>
      <c r="W46" s="87">
        <f>'[1]Раздел 3.5'!W76</f>
        <v>0</v>
      </c>
      <c r="X46" s="87">
        <f>'[1]Раздел 3.5'!X76</f>
        <v>0</v>
      </c>
      <c r="Y46" s="87">
        <f>'[1]Раздел 3.5'!Y76</f>
        <v>0</v>
      </c>
      <c r="Z46" s="87">
        <f>'[1]Раздел 3.5'!Z76</f>
        <v>0</v>
      </c>
      <c r="AA46" s="87">
        <f>'[1]Раздел 3.5'!AA76</f>
        <v>0</v>
      </c>
      <c r="AB46" s="87">
        <f>'[1]Раздел 3.5'!AB76</f>
        <v>0</v>
      </c>
      <c r="AC46" s="87">
        <f>'[1]Раздел 3.5'!AC76</f>
        <v>0</v>
      </c>
      <c r="AD46" s="87">
        <f>'[1]Раздел 3.5'!AD76</f>
        <v>0</v>
      </c>
      <c r="AE46" s="87">
        <f>'[1]Раздел 3.5'!AE76</f>
        <v>0</v>
      </c>
      <c r="AF46" s="87">
        <f>'[1]Раздел 3.5'!AF76</f>
        <v>0</v>
      </c>
      <c r="AG46" s="87">
        <f>'[1]Раздел 3.5'!AG76</f>
        <v>0</v>
      </c>
      <c r="AH46" s="87">
        <f>'[1]Раздел 3.5'!AH76</f>
        <v>0</v>
      </c>
      <c r="AI46" s="87">
        <f>'[1]Раздел 3.5'!AI76</f>
        <v>0</v>
      </c>
      <c r="AJ46" s="87">
        <f>'[1]Раздел 3.5'!AJ76</f>
        <v>0</v>
      </c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>
        <f>'[1]Раздел 3.5'!Q77</f>
        <v>0</v>
      </c>
      <c r="R47" s="87">
        <v>0</v>
      </c>
      <c r="S47" s="87">
        <f>'[1]Раздел 3.5'!S77</f>
        <v>0</v>
      </c>
      <c r="T47" s="87">
        <f>'[1]Раздел 3.5'!T77</f>
        <v>0</v>
      </c>
      <c r="U47" s="87">
        <f>'[1]Раздел 3.5'!U77</f>
        <v>0</v>
      </c>
      <c r="V47" s="87">
        <v>0</v>
      </c>
      <c r="W47" s="87">
        <f>'[1]Раздел 3.5'!W77</f>
        <v>0</v>
      </c>
      <c r="X47" s="87">
        <f>'[1]Раздел 3.5'!X77</f>
        <v>0</v>
      </c>
      <c r="Y47" s="87">
        <f>'[1]Раздел 3.5'!Y77</f>
        <v>0</v>
      </c>
      <c r="Z47" s="87">
        <f>'[1]Раздел 3.5'!Z77</f>
        <v>0</v>
      </c>
      <c r="AA47" s="87">
        <f>'[1]Раздел 3.5'!AA77</f>
        <v>0</v>
      </c>
      <c r="AB47" s="87">
        <f>'[1]Раздел 3.5'!AB77</f>
        <v>0</v>
      </c>
      <c r="AC47" s="87">
        <f>'[1]Раздел 3.5'!AC77</f>
        <v>0</v>
      </c>
      <c r="AD47" s="87">
        <f>'[1]Раздел 3.5'!AD77</f>
        <v>0</v>
      </c>
      <c r="AE47" s="87">
        <f>'[1]Раздел 3.5'!AE77</f>
        <v>0</v>
      </c>
      <c r="AF47" s="87">
        <f>'[1]Раздел 3.5'!AF77</f>
        <v>0</v>
      </c>
      <c r="AG47" s="87">
        <f>'[1]Раздел 3.5'!AG77</f>
        <v>0</v>
      </c>
      <c r="AH47" s="87">
        <f>'[1]Раздел 3.5'!AH77</f>
        <v>0</v>
      </c>
      <c r="AI47" s="87">
        <f>'[1]Раздел 3.5'!AI77</f>
        <v>0</v>
      </c>
      <c r="AJ47" s="87">
        <f>'[1]Раздел 3.5'!AJ77</f>
        <v>0</v>
      </c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>
        <f>'[1]Раздел 3.5'!Q78</f>
        <v>0</v>
      </c>
      <c r="R48" s="87">
        <f>'[1]Раздел 3.5'!R78</f>
        <v>0</v>
      </c>
      <c r="S48" s="87">
        <f>'[1]Раздел 3.5'!S78</f>
        <v>0</v>
      </c>
      <c r="T48" s="87">
        <f>'[1]Раздел 3.5'!T78</f>
        <v>0</v>
      </c>
      <c r="U48" s="87">
        <f>'[1]Раздел 3.5'!U78</f>
        <v>0</v>
      </c>
      <c r="V48" s="87">
        <f>'[1]Раздел 3.5'!V78</f>
        <v>0</v>
      </c>
      <c r="W48" s="87">
        <f>'[1]Раздел 3.5'!W78</f>
        <v>0</v>
      </c>
      <c r="X48" s="87">
        <f>'[1]Раздел 3.5'!X78</f>
        <v>0</v>
      </c>
      <c r="Y48" s="87">
        <f>'[1]Раздел 3.5'!Y78</f>
        <v>0</v>
      </c>
      <c r="Z48" s="87">
        <f>'[1]Раздел 3.5'!Z78</f>
        <v>0</v>
      </c>
      <c r="AA48" s="87">
        <f>'[1]Раздел 3.5'!AA78</f>
        <v>0</v>
      </c>
      <c r="AB48" s="87">
        <f>'[1]Раздел 3.5'!AB78</f>
        <v>0</v>
      </c>
      <c r="AC48" s="87">
        <f>'[1]Раздел 3.5'!AC78</f>
        <v>0</v>
      </c>
      <c r="AD48" s="87">
        <f>'[1]Раздел 3.5'!AD78</f>
        <v>0</v>
      </c>
      <c r="AE48" s="87">
        <f>'[1]Раздел 3.5'!AE78</f>
        <v>0</v>
      </c>
      <c r="AF48" s="87">
        <f>'[1]Раздел 3.5'!AF78</f>
        <v>0</v>
      </c>
      <c r="AG48" s="87">
        <f>'[1]Раздел 3.5'!AG78</f>
        <v>0</v>
      </c>
      <c r="AH48" s="87">
        <f>'[1]Раздел 3.5'!AH78</f>
        <v>0</v>
      </c>
      <c r="AI48" s="87">
        <f>'[1]Раздел 3.5'!AI78</f>
        <v>0</v>
      </c>
      <c r="AJ48" s="87">
        <f>'[1]Раздел 3.5'!AJ78</f>
        <v>0</v>
      </c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f>'[1]Раздел 3.5'!Q79</f>
        <v>0</v>
      </c>
      <c r="R49" s="87">
        <f>'[1]Раздел 3.5'!R79</f>
        <v>0</v>
      </c>
      <c r="S49" s="87">
        <f>'[1]Раздел 3.5'!S79</f>
        <v>0</v>
      </c>
      <c r="T49" s="87">
        <f>'[1]Раздел 3.5'!T79</f>
        <v>0</v>
      </c>
      <c r="U49" s="87">
        <f>'[1]Раздел 3.5'!U79</f>
        <v>0</v>
      </c>
      <c r="V49" s="87">
        <f>'[1]Раздел 3.5'!V79</f>
        <v>0</v>
      </c>
      <c r="W49" s="87">
        <f>'[1]Раздел 3.5'!W79</f>
        <v>0</v>
      </c>
      <c r="X49" s="87">
        <f>'[1]Раздел 3.5'!X79</f>
        <v>0</v>
      </c>
      <c r="Y49" s="87">
        <f>'[1]Раздел 3.5'!Y79</f>
        <v>0</v>
      </c>
      <c r="Z49" s="87">
        <f>'[1]Раздел 3.5'!Z79</f>
        <v>0</v>
      </c>
      <c r="AA49" s="87">
        <f>'[1]Раздел 3.5'!AA79</f>
        <v>0</v>
      </c>
      <c r="AB49" s="87">
        <f>'[1]Раздел 3.5'!AB79</f>
        <v>0</v>
      </c>
      <c r="AC49" s="87">
        <f>'[1]Раздел 3.5'!AC79</f>
        <v>0</v>
      </c>
      <c r="AD49" s="87">
        <f>'[1]Раздел 3.5'!AD79</f>
        <v>0</v>
      </c>
      <c r="AE49" s="87">
        <f>'[1]Раздел 3.5'!AE79</f>
        <v>0</v>
      </c>
      <c r="AF49" s="87">
        <f>'[1]Раздел 3.5'!AF79</f>
        <v>0</v>
      </c>
      <c r="AG49" s="87">
        <f>'[1]Раздел 3.5'!AG79</f>
        <v>0</v>
      </c>
      <c r="AH49" s="87">
        <f>'[1]Раздел 3.5'!AH79</f>
        <v>0</v>
      </c>
      <c r="AI49" s="87">
        <f>'[1]Раздел 3.5'!AI79</f>
        <v>0</v>
      </c>
      <c r="AJ49" s="87">
        <f>'[1]Раздел 3.5'!AJ79</f>
        <v>0</v>
      </c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f>'[1]Раздел 3.5'!Q80</f>
        <v>0</v>
      </c>
      <c r="R50" s="87">
        <f>'[1]Раздел 3.5'!R80</f>
        <v>0</v>
      </c>
      <c r="S50" s="87">
        <f>'[1]Раздел 3.5'!S80</f>
        <v>0</v>
      </c>
      <c r="T50" s="87">
        <f>'[1]Раздел 3.5'!T80</f>
        <v>0</v>
      </c>
      <c r="U50" s="87">
        <f>'[1]Раздел 3.5'!U80</f>
        <v>0</v>
      </c>
      <c r="V50" s="87">
        <f>'[1]Раздел 3.5'!V80</f>
        <v>0</v>
      </c>
      <c r="W50" s="87">
        <f>'[1]Раздел 3.5'!W80</f>
        <v>0</v>
      </c>
      <c r="X50" s="87">
        <f>'[1]Раздел 3.5'!X80</f>
        <v>0</v>
      </c>
      <c r="Y50" s="87">
        <f>'[1]Раздел 3.5'!Y80</f>
        <v>0</v>
      </c>
      <c r="Z50" s="87">
        <f>'[1]Раздел 3.5'!Z80</f>
        <v>0</v>
      </c>
      <c r="AA50" s="87">
        <f>'[1]Раздел 3.5'!AA80</f>
        <v>0</v>
      </c>
      <c r="AB50" s="87">
        <f>'[1]Раздел 3.5'!AB80</f>
        <v>0</v>
      </c>
      <c r="AC50" s="87">
        <f>'[1]Раздел 3.5'!AC80</f>
        <v>0</v>
      </c>
      <c r="AD50" s="87">
        <f>'[1]Раздел 3.5'!AD80</f>
        <v>0</v>
      </c>
      <c r="AE50" s="87">
        <f>'[1]Раздел 3.5'!AE80</f>
        <v>0</v>
      </c>
      <c r="AF50" s="87">
        <f>'[1]Раздел 3.5'!AF80</f>
        <v>0</v>
      </c>
      <c r="AG50" s="87">
        <f>'[1]Раздел 3.5'!AG80</f>
        <v>0</v>
      </c>
      <c r="AH50" s="87">
        <f>'[1]Раздел 3.5'!AH80</f>
        <v>0</v>
      </c>
      <c r="AI50" s="87">
        <f>'[1]Раздел 3.5'!AI80</f>
        <v>0</v>
      </c>
      <c r="AJ50" s="87">
        <f>'[1]Раздел 3.5'!AJ80</f>
        <v>0</v>
      </c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f>'[1]Раздел 3.5'!Q81</f>
        <v>0</v>
      </c>
      <c r="R51" s="87">
        <f>'[1]Раздел 3.5'!R81</f>
        <v>0</v>
      </c>
      <c r="S51" s="87">
        <f>'[1]Раздел 3.5'!S81</f>
        <v>0</v>
      </c>
      <c r="T51" s="87">
        <f>'[1]Раздел 3.5'!T81</f>
        <v>0</v>
      </c>
      <c r="U51" s="87">
        <f>'[1]Раздел 3.5'!U81</f>
        <v>0</v>
      </c>
      <c r="V51" s="87">
        <f>'[1]Раздел 3.5'!V81</f>
        <v>0</v>
      </c>
      <c r="W51" s="87">
        <f>'[1]Раздел 3.5'!W81</f>
        <v>0</v>
      </c>
      <c r="X51" s="87">
        <f>'[1]Раздел 3.5'!X81</f>
        <v>0</v>
      </c>
      <c r="Y51" s="87">
        <f>'[1]Раздел 3.5'!Y81</f>
        <v>0</v>
      </c>
      <c r="Z51" s="87">
        <f>'[1]Раздел 3.5'!Z81</f>
        <v>0</v>
      </c>
      <c r="AA51" s="87">
        <f>'[1]Раздел 3.5'!AA81</f>
        <v>0</v>
      </c>
      <c r="AB51" s="87">
        <f>'[1]Раздел 3.5'!AB81</f>
        <v>0</v>
      </c>
      <c r="AC51" s="87">
        <f>'[1]Раздел 3.5'!AC81</f>
        <v>0</v>
      </c>
      <c r="AD51" s="87">
        <f>'[1]Раздел 3.5'!AD81</f>
        <v>0</v>
      </c>
      <c r="AE51" s="87">
        <f>'[1]Раздел 3.5'!AE81</f>
        <v>0</v>
      </c>
      <c r="AF51" s="87">
        <f>'[1]Раздел 3.5'!AF81</f>
        <v>0</v>
      </c>
      <c r="AG51" s="87">
        <f>'[1]Раздел 3.5'!AG81</f>
        <v>0</v>
      </c>
      <c r="AH51" s="87">
        <f>'[1]Раздел 3.5'!AH81</f>
        <v>0</v>
      </c>
      <c r="AI51" s="87">
        <f>'[1]Раздел 3.5'!AI81</f>
        <v>0</v>
      </c>
      <c r="AJ51" s="87">
        <f>'[1]Раздел 3.5'!AJ81</f>
        <v>0</v>
      </c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f>'[1]Раздел 3.5'!Q82</f>
        <v>0</v>
      </c>
      <c r="R52" s="87">
        <f>'[1]Раздел 3.5'!R82</f>
        <v>0</v>
      </c>
      <c r="S52" s="87">
        <f>'[1]Раздел 3.5'!S82</f>
        <v>0</v>
      </c>
      <c r="T52" s="87">
        <f>'[1]Раздел 3.5'!T82</f>
        <v>0</v>
      </c>
      <c r="U52" s="87">
        <f>'[1]Раздел 3.5'!U82</f>
        <v>0</v>
      </c>
      <c r="V52" s="87">
        <f>'[1]Раздел 3.5'!V82</f>
        <v>0</v>
      </c>
      <c r="W52" s="87">
        <f>'[1]Раздел 3.5'!W82</f>
        <v>0</v>
      </c>
      <c r="X52" s="87">
        <f>'[1]Раздел 3.5'!X82</f>
        <v>0</v>
      </c>
      <c r="Y52" s="87">
        <f>'[1]Раздел 3.5'!Y82</f>
        <v>0</v>
      </c>
      <c r="Z52" s="87">
        <f>'[1]Раздел 3.5'!Z82</f>
        <v>0</v>
      </c>
      <c r="AA52" s="87">
        <f>'[1]Раздел 3.5'!AA82</f>
        <v>0</v>
      </c>
      <c r="AB52" s="87">
        <f>'[1]Раздел 3.5'!AB82</f>
        <v>0</v>
      </c>
      <c r="AC52" s="87">
        <f>'[1]Раздел 3.5'!AC82</f>
        <v>0</v>
      </c>
      <c r="AD52" s="87">
        <f>'[1]Раздел 3.5'!AD82</f>
        <v>0</v>
      </c>
      <c r="AE52" s="87">
        <f>'[1]Раздел 3.5'!AE82</f>
        <v>0</v>
      </c>
      <c r="AF52" s="87">
        <f>'[1]Раздел 3.5'!AF82</f>
        <v>0</v>
      </c>
      <c r="AG52" s="87">
        <f>'[1]Раздел 3.5'!AG82</f>
        <v>0</v>
      </c>
      <c r="AH52" s="87">
        <f>'[1]Раздел 3.5'!AH82</f>
        <v>0</v>
      </c>
      <c r="AI52" s="87">
        <f>'[1]Раздел 3.5'!AI82</f>
        <v>0</v>
      </c>
      <c r="AJ52" s="87">
        <f>'[1]Раздел 3.5'!AJ82</f>
        <v>0</v>
      </c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>
        <f>'[1]Раздел 3.5'!Q83</f>
        <v>0</v>
      </c>
      <c r="R53" s="87">
        <f>'[1]Раздел 3.5'!R83</f>
        <v>0</v>
      </c>
      <c r="S53" s="87">
        <f>'[1]Раздел 3.5'!S83</f>
        <v>0</v>
      </c>
      <c r="T53" s="87">
        <f>'[1]Раздел 3.5'!T83</f>
        <v>0</v>
      </c>
      <c r="U53" s="87">
        <f>'[1]Раздел 3.5'!U83</f>
        <v>0</v>
      </c>
      <c r="V53" s="87">
        <f>'[1]Раздел 3.5'!V83</f>
        <v>0</v>
      </c>
      <c r="W53" s="87">
        <f>'[1]Раздел 3.5'!W83</f>
        <v>0</v>
      </c>
      <c r="X53" s="87">
        <f>'[1]Раздел 3.5'!X83</f>
        <v>0</v>
      </c>
      <c r="Y53" s="87">
        <f>'[1]Раздел 3.5'!Y83</f>
        <v>0</v>
      </c>
      <c r="Z53" s="87">
        <f>'[1]Раздел 3.5'!Z83</f>
        <v>0</v>
      </c>
      <c r="AA53" s="87">
        <f>'[1]Раздел 3.5'!AA83</f>
        <v>0</v>
      </c>
      <c r="AB53" s="87">
        <f>'[1]Раздел 3.5'!AB83</f>
        <v>0</v>
      </c>
      <c r="AC53" s="87">
        <f>'[1]Раздел 3.5'!AC83</f>
        <v>0</v>
      </c>
      <c r="AD53" s="87">
        <f>'[1]Раздел 3.5'!AD83</f>
        <v>0</v>
      </c>
      <c r="AE53" s="87">
        <f>'[1]Раздел 3.5'!AE83</f>
        <v>0</v>
      </c>
      <c r="AF53" s="87">
        <f>'[1]Раздел 3.5'!AF83</f>
        <v>0</v>
      </c>
      <c r="AG53" s="87">
        <f>'[1]Раздел 3.5'!AG83</f>
        <v>0</v>
      </c>
      <c r="AH53" s="87">
        <f>'[1]Раздел 3.5'!AH83</f>
        <v>0</v>
      </c>
      <c r="AI53" s="87">
        <f>'[1]Раздел 3.5'!AI83</f>
        <v>0</v>
      </c>
      <c r="AJ53" s="87">
        <f>'[1]Раздел 3.5'!AJ83</f>
        <v>0</v>
      </c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>
        <f>'[1]Раздел 3.5'!Q84</f>
        <v>0</v>
      </c>
      <c r="R54" s="87">
        <f>'[1]Раздел 3.5'!R84</f>
        <v>0</v>
      </c>
      <c r="S54" s="87">
        <f>'[1]Раздел 3.5'!S84</f>
        <v>0</v>
      </c>
      <c r="T54" s="87">
        <f>'[1]Раздел 3.5'!T84</f>
        <v>0</v>
      </c>
      <c r="U54" s="87">
        <f>'[1]Раздел 3.5'!U84</f>
        <v>0</v>
      </c>
      <c r="V54" s="87">
        <f>'[1]Раздел 3.5'!V84</f>
        <v>0</v>
      </c>
      <c r="W54" s="87">
        <f>'[1]Раздел 3.5'!W84</f>
        <v>0</v>
      </c>
      <c r="X54" s="87">
        <f>'[1]Раздел 3.5'!X84</f>
        <v>0</v>
      </c>
      <c r="Y54" s="87">
        <f>'[1]Раздел 3.5'!Y84</f>
        <v>0</v>
      </c>
      <c r="Z54" s="87">
        <f>'[1]Раздел 3.5'!Z84</f>
        <v>0</v>
      </c>
      <c r="AA54" s="87">
        <f>'[1]Раздел 3.5'!AA84</f>
        <v>0</v>
      </c>
      <c r="AB54" s="87">
        <f>'[1]Раздел 3.5'!AB84</f>
        <v>0</v>
      </c>
      <c r="AC54" s="87">
        <f>'[1]Раздел 3.5'!AC84</f>
        <v>0</v>
      </c>
      <c r="AD54" s="87">
        <f>'[1]Раздел 3.5'!AD84</f>
        <v>0</v>
      </c>
      <c r="AE54" s="87">
        <f>'[1]Раздел 3.5'!AE84</f>
        <v>0</v>
      </c>
      <c r="AF54" s="87">
        <f>'[1]Раздел 3.5'!AF84</f>
        <v>0</v>
      </c>
      <c r="AG54" s="87">
        <f>'[1]Раздел 3.5'!AG84</f>
        <v>0</v>
      </c>
      <c r="AH54" s="87">
        <f>'[1]Раздел 3.5'!AH84</f>
        <v>0</v>
      </c>
      <c r="AI54" s="87">
        <f>'[1]Раздел 3.5'!AI84</f>
        <v>0</v>
      </c>
      <c r="AJ54" s="87">
        <f>'[1]Раздел 3.5'!AJ84</f>
        <v>0</v>
      </c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0</v>
      </c>
      <c r="Q55" s="87">
        <f>'[1]Раздел 3.5'!Q85</f>
        <v>0</v>
      </c>
      <c r="R55" s="87">
        <f>'[1]Раздел 3.5'!R85</f>
        <v>0</v>
      </c>
      <c r="S55" s="87">
        <f>'[1]Раздел 3.5'!S85</f>
        <v>0</v>
      </c>
      <c r="T55" s="87">
        <f>'[1]Раздел 3.5'!T85</f>
        <v>0</v>
      </c>
      <c r="U55" s="87">
        <f>'[1]Раздел 3.5'!U85</f>
        <v>0</v>
      </c>
      <c r="V55" s="87">
        <f>'[1]Раздел 3.5'!V85</f>
        <v>0</v>
      </c>
      <c r="W55" s="87">
        <f>'[1]Раздел 3.5'!W85</f>
        <v>0</v>
      </c>
      <c r="X55" s="87">
        <f>'[1]Раздел 3.5'!X85</f>
        <v>0</v>
      </c>
      <c r="Y55" s="87">
        <f>'[1]Раздел 3.5'!Y85</f>
        <v>0</v>
      </c>
      <c r="Z55" s="87">
        <f>'[1]Раздел 3.5'!Z85</f>
        <v>0</v>
      </c>
      <c r="AA55" s="87">
        <f>'[1]Раздел 3.5'!AA85</f>
        <v>0</v>
      </c>
      <c r="AB55" s="87">
        <f>'[1]Раздел 3.5'!AB85</f>
        <v>0</v>
      </c>
      <c r="AC55" s="87">
        <f>'[1]Раздел 3.5'!AC85</f>
        <v>0</v>
      </c>
      <c r="AD55" s="87">
        <f>'[1]Раздел 3.5'!AD85</f>
        <v>0</v>
      </c>
      <c r="AE55" s="87">
        <f>'[1]Раздел 3.5'!AE85</f>
        <v>0</v>
      </c>
      <c r="AF55" s="87">
        <f>'[1]Раздел 3.5'!AF85</f>
        <v>0</v>
      </c>
      <c r="AG55" s="87">
        <f>'[1]Раздел 3.5'!AG85</f>
        <v>0</v>
      </c>
      <c r="AH55" s="87">
        <f>'[1]Раздел 3.5'!AH85</f>
        <v>0</v>
      </c>
      <c r="AI55" s="87">
        <f>'[1]Раздел 3.5'!AI85</f>
        <v>0</v>
      </c>
      <c r="AJ55" s="87">
        <f>'[1]Раздел 3.5'!AJ85</f>
        <v>0</v>
      </c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2</v>
      </c>
      <c r="Q56" s="87">
        <f>'[1]Раздел 3.5'!Q86</f>
        <v>0</v>
      </c>
      <c r="R56" s="87">
        <f>'[1]Раздел 3.5'!R86</f>
        <v>0</v>
      </c>
      <c r="S56" s="87">
        <f>'[1]Раздел 3.5'!S86</f>
        <v>0</v>
      </c>
      <c r="T56" s="87">
        <f>'[1]Раздел 3.5'!T86</f>
        <v>0</v>
      </c>
      <c r="U56" s="87">
        <f>'[1]Раздел 3.5'!U86</f>
        <v>0</v>
      </c>
      <c r="V56" s="87">
        <f>'[1]Раздел 3.5'!V86</f>
        <v>0</v>
      </c>
      <c r="W56" s="87">
        <f>'[1]Раздел 3.5'!W86</f>
        <v>0</v>
      </c>
      <c r="X56" s="87">
        <f>'[1]Раздел 3.5'!X86</f>
        <v>0</v>
      </c>
      <c r="Y56" s="87">
        <v>1</v>
      </c>
      <c r="Z56" s="87">
        <v>1</v>
      </c>
      <c r="AA56" s="87">
        <f>'[1]Раздел 3.5'!AA86</f>
        <v>0</v>
      </c>
      <c r="AB56" s="87">
        <f>'[1]Раздел 3.5'!AB86</f>
        <v>0</v>
      </c>
      <c r="AC56" s="87">
        <v>1</v>
      </c>
      <c r="AD56" s="87">
        <v>1</v>
      </c>
      <c r="AE56" s="87">
        <f>'[1]Раздел 3.5'!AE86</f>
        <v>0</v>
      </c>
      <c r="AF56" s="87">
        <f>'[1]Раздел 3.5'!AF86</f>
        <v>0</v>
      </c>
      <c r="AG56" s="87">
        <f>'[1]Раздел 3.5'!AG86</f>
        <v>0</v>
      </c>
      <c r="AH56" s="87">
        <f>'[1]Раздел 3.5'!AH86</f>
        <v>0</v>
      </c>
      <c r="AI56" s="87">
        <f>'[1]Раздел 3.5'!AI86</f>
        <v>0</v>
      </c>
      <c r="AJ56" s="87">
        <f>'[1]Раздел 3.5'!AJ86</f>
        <v>0</v>
      </c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f>'[1]Раздел 3.5'!Q87</f>
        <v>0</v>
      </c>
      <c r="R57" s="87">
        <f>'[1]Раздел 3.5'!R87</f>
        <v>0</v>
      </c>
      <c r="S57" s="87">
        <f>'[1]Раздел 3.5'!S87</f>
        <v>0</v>
      </c>
      <c r="T57" s="87">
        <f>'[1]Раздел 3.5'!T87</f>
        <v>0</v>
      </c>
      <c r="U57" s="87">
        <f>'[1]Раздел 3.5'!U87</f>
        <v>0</v>
      </c>
      <c r="V57" s="87">
        <f>'[1]Раздел 3.5'!V87</f>
        <v>0</v>
      </c>
      <c r="W57" s="87">
        <f>'[1]Раздел 3.5'!W87</f>
        <v>0</v>
      </c>
      <c r="X57" s="87">
        <f>'[1]Раздел 3.5'!X87</f>
        <v>0</v>
      </c>
      <c r="Y57" s="87">
        <f>'[1]Раздел 3.5'!Y87</f>
        <v>0</v>
      </c>
      <c r="Z57" s="87">
        <f>'[1]Раздел 3.5'!Z87</f>
        <v>0</v>
      </c>
      <c r="AA57" s="87">
        <f>'[1]Раздел 3.5'!AA87</f>
        <v>0</v>
      </c>
      <c r="AB57" s="87">
        <f>'[1]Раздел 3.5'!AB87</f>
        <v>0</v>
      </c>
      <c r="AC57" s="87">
        <f>'[1]Раздел 3.5'!AC87</f>
        <v>0</v>
      </c>
      <c r="AD57" s="87">
        <f>'[1]Раздел 3.5'!AD87</f>
        <v>0</v>
      </c>
      <c r="AE57" s="87">
        <f>'[1]Раздел 3.5'!AE87</f>
        <v>0</v>
      </c>
      <c r="AF57" s="87">
        <f>'[1]Раздел 3.5'!AF87</f>
        <v>0</v>
      </c>
      <c r="AG57" s="87">
        <f>'[1]Раздел 3.5'!AG87</f>
        <v>0</v>
      </c>
      <c r="AH57" s="87">
        <f>'[1]Раздел 3.5'!AH87</f>
        <v>0</v>
      </c>
      <c r="AI57" s="87">
        <f>'[1]Раздел 3.5'!AI87</f>
        <v>0</v>
      </c>
      <c r="AJ57" s="87">
        <f>'[1]Раздел 3.5'!AJ87</f>
        <v>0</v>
      </c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f>'[1]Раздел 3.5'!Q88</f>
        <v>0</v>
      </c>
      <c r="R58" s="87">
        <f>'[1]Раздел 3.5'!R88</f>
        <v>0</v>
      </c>
      <c r="S58" s="87">
        <f>'[1]Раздел 3.5'!S88</f>
        <v>0</v>
      </c>
      <c r="T58" s="87">
        <f>'[1]Раздел 3.5'!T88</f>
        <v>0</v>
      </c>
      <c r="U58" s="87">
        <f>'[1]Раздел 3.5'!U88</f>
        <v>0</v>
      </c>
      <c r="V58" s="87">
        <f>'[1]Раздел 3.5'!V88</f>
        <v>0</v>
      </c>
      <c r="W58" s="87">
        <f>'[1]Раздел 3.5'!W88</f>
        <v>0</v>
      </c>
      <c r="X58" s="87">
        <f>'[1]Раздел 3.5'!X88</f>
        <v>0</v>
      </c>
      <c r="Y58" s="87">
        <f>'[1]Раздел 3.5'!Y88</f>
        <v>0</v>
      </c>
      <c r="Z58" s="87">
        <f>'[1]Раздел 3.5'!Z88</f>
        <v>0</v>
      </c>
      <c r="AA58" s="87">
        <f>'[1]Раздел 3.5'!AA88</f>
        <v>0</v>
      </c>
      <c r="AB58" s="87">
        <f>'[1]Раздел 3.5'!AB88</f>
        <v>0</v>
      </c>
      <c r="AC58" s="87">
        <f>'[1]Раздел 3.5'!AC88</f>
        <v>0</v>
      </c>
      <c r="AD58" s="87">
        <f>'[1]Раздел 3.5'!AD88</f>
        <v>0</v>
      </c>
      <c r="AE58" s="87">
        <f>'[1]Раздел 3.5'!AE88</f>
        <v>0</v>
      </c>
      <c r="AF58" s="87">
        <f>'[1]Раздел 3.5'!AF88</f>
        <v>0</v>
      </c>
      <c r="AG58" s="87">
        <f>'[1]Раздел 3.5'!AG88</f>
        <v>0</v>
      </c>
      <c r="AH58" s="87">
        <f>'[1]Раздел 3.5'!AH88</f>
        <v>0</v>
      </c>
      <c r="AI58" s="87">
        <f>'[1]Раздел 3.5'!AI88</f>
        <v>0</v>
      </c>
      <c r="AJ58" s="87">
        <f>'[1]Раздел 3.5'!AJ88</f>
        <v>0</v>
      </c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>
        <f>'[1]Раздел 3.5'!Q89</f>
        <v>0</v>
      </c>
      <c r="R59" s="87">
        <f>'[1]Раздел 3.5'!R89</f>
        <v>0</v>
      </c>
      <c r="S59" s="87">
        <f>'[1]Раздел 3.5'!S89</f>
        <v>0</v>
      </c>
      <c r="T59" s="87">
        <f>'[1]Раздел 3.5'!T89</f>
        <v>0</v>
      </c>
      <c r="U59" s="87">
        <f>'[1]Раздел 3.5'!U89</f>
        <v>0</v>
      </c>
      <c r="V59" s="87">
        <f>'[1]Раздел 3.5'!V89</f>
        <v>0</v>
      </c>
      <c r="W59" s="87">
        <f>'[1]Раздел 3.5'!W89</f>
        <v>0</v>
      </c>
      <c r="X59" s="87">
        <f>'[1]Раздел 3.5'!X89</f>
        <v>0</v>
      </c>
      <c r="Y59" s="87">
        <f>'[1]Раздел 3.5'!Y89</f>
        <v>0</v>
      </c>
      <c r="Z59" s="87">
        <f>'[1]Раздел 3.5'!Z89</f>
        <v>0</v>
      </c>
      <c r="AA59" s="87">
        <f>'[1]Раздел 3.5'!AA89</f>
        <v>0</v>
      </c>
      <c r="AB59" s="87">
        <f>'[1]Раздел 3.5'!AB89</f>
        <v>0</v>
      </c>
      <c r="AC59" s="87">
        <f>'[1]Раздел 3.5'!AC89</f>
        <v>0</v>
      </c>
      <c r="AD59" s="87">
        <f>'[1]Раздел 3.5'!AD89</f>
        <v>0</v>
      </c>
      <c r="AE59" s="87">
        <f>'[1]Раздел 3.5'!AE89</f>
        <v>0</v>
      </c>
      <c r="AF59" s="87">
        <f>'[1]Раздел 3.5'!AF89</f>
        <v>0</v>
      </c>
      <c r="AG59" s="87">
        <f>'[1]Раздел 3.5'!AG89</f>
        <v>0</v>
      </c>
      <c r="AH59" s="87">
        <f>'[1]Раздел 3.5'!AH89</f>
        <v>0</v>
      </c>
      <c r="AI59" s="87">
        <f>'[1]Раздел 3.5'!AI89</f>
        <v>0</v>
      </c>
      <c r="AJ59" s="87">
        <f>'[1]Раздел 3.5'!AJ89</f>
        <v>0</v>
      </c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0</v>
      </c>
      <c r="Q60" s="87">
        <f>'[1]Раздел 3.5'!Q90</f>
        <v>0</v>
      </c>
      <c r="R60" s="87">
        <f>'[1]Раздел 3.5'!R90</f>
        <v>0</v>
      </c>
      <c r="S60" s="87">
        <f>'[1]Раздел 3.5'!S90</f>
        <v>0</v>
      </c>
      <c r="T60" s="87">
        <f>'[1]Раздел 3.5'!T90</f>
        <v>0</v>
      </c>
      <c r="U60" s="87">
        <f>'[1]Раздел 3.5'!U90</f>
        <v>0</v>
      </c>
      <c r="V60" s="87">
        <f>'[1]Раздел 3.5'!V90</f>
        <v>0</v>
      </c>
      <c r="W60" s="87">
        <f>'[1]Раздел 3.5'!W90</f>
        <v>0</v>
      </c>
      <c r="X60" s="87">
        <f>'[1]Раздел 3.5'!X90</f>
        <v>0</v>
      </c>
      <c r="Y60" s="87">
        <f>'[1]Раздел 3.5'!Y90</f>
        <v>0</v>
      </c>
      <c r="Z60" s="87">
        <f>'[1]Раздел 3.5'!Z90</f>
        <v>0</v>
      </c>
      <c r="AA60" s="87">
        <f>'[1]Раздел 3.5'!AA90</f>
        <v>0</v>
      </c>
      <c r="AB60" s="87">
        <f>'[1]Раздел 3.5'!AB90</f>
        <v>0</v>
      </c>
      <c r="AC60" s="87">
        <f>'[1]Раздел 3.5'!AC90</f>
        <v>0</v>
      </c>
      <c r="AD60" s="87">
        <f>'[1]Раздел 3.5'!AD90</f>
        <v>0</v>
      </c>
      <c r="AE60" s="87">
        <f>'[1]Раздел 3.5'!AE90</f>
        <v>0</v>
      </c>
      <c r="AF60" s="87">
        <f>'[1]Раздел 3.5'!AF90</f>
        <v>0</v>
      </c>
      <c r="AG60" s="87">
        <f>'[1]Раздел 3.5'!AG90</f>
        <v>0</v>
      </c>
      <c r="AH60" s="87">
        <f>'[1]Раздел 3.5'!AH90</f>
        <v>0</v>
      </c>
      <c r="AI60" s="87">
        <f>'[1]Раздел 3.5'!AI90</f>
        <v>0</v>
      </c>
      <c r="AJ60" s="87">
        <f>'[1]Раздел 3.5'!AJ90</f>
        <v>0</v>
      </c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3</v>
      </c>
      <c r="Q61" s="87">
        <f>'[1]Раздел 3.5'!Q91</f>
        <v>0</v>
      </c>
      <c r="R61" s="87">
        <f>'[1]Раздел 3.5'!R91</f>
        <v>0</v>
      </c>
      <c r="S61" s="87">
        <f>'[1]Раздел 3.5'!S91</f>
        <v>0</v>
      </c>
      <c r="T61" s="87">
        <f>'[1]Раздел 3.5'!T91</f>
        <v>0</v>
      </c>
      <c r="U61" s="87">
        <f>'[1]Раздел 3.5'!U91</f>
        <v>0</v>
      </c>
      <c r="V61" s="87">
        <f>'[1]Раздел 3.5'!V91</f>
        <v>0</v>
      </c>
      <c r="W61" s="87">
        <f>'[1]Раздел 3.5'!W91</f>
        <v>0</v>
      </c>
      <c r="X61" s="87">
        <f>'[1]Раздел 3.5'!X91</f>
        <v>0</v>
      </c>
      <c r="Y61" s="87">
        <v>3</v>
      </c>
      <c r="Z61" s="87">
        <v>2</v>
      </c>
      <c r="AA61" s="87">
        <f>'[1]Раздел 3.5'!AA91</f>
        <v>0</v>
      </c>
      <c r="AB61" s="87">
        <f>'[1]Раздел 3.5'!AB91</f>
        <v>0</v>
      </c>
      <c r="AC61" s="87">
        <f>'[1]Раздел 3.5'!AC91</f>
        <v>0</v>
      </c>
      <c r="AD61" s="87">
        <f>'[1]Раздел 3.5'!AD91</f>
        <v>0</v>
      </c>
      <c r="AE61" s="87">
        <f>'[1]Раздел 3.5'!AE91</f>
        <v>0</v>
      </c>
      <c r="AF61" s="87">
        <f>'[1]Раздел 3.5'!AF91</f>
        <v>0</v>
      </c>
      <c r="AG61" s="87">
        <f>'[1]Раздел 3.5'!AG91</f>
        <v>0</v>
      </c>
      <c r="AH61" s="87">
        <f>'[1]Раздел 3.5'!AH91</f>
        <v>0</v>
      </c>
      <c r="AI61" s="87">
        <f>'[1]Раздел 3.5'!AI91</f>
        <v>0</v>
      </c>
      <c r="AJ61" s="87">
        <f>'[1]Раздел 3.5'!AJ91</f>
        <v>0</v>
      </c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f>'[1]Раздел 3.5'!Q92</f>
        <v>0</v>
      </c>
      <c r="R62" s="87">
        <f>'[1]Раздел 3.5'!R92</f>
        <v>0</v>
      </c>
      <c r="S62" s="87">
        <f>'[1]Раздел 3.5'!S92</f>
        <v>0</v>
      </c>
      <c r="T62" s="87">
        <f>'[1]Раздел 3.5'!T92</f>
        <v>0</v>
      </c>
      <c r="U62" s="87">
        <f>'[1]Раздел 3.5'!U92</f>
        <v>0</v>
      </c>
      <c r="V62" s="87">
        <f>'[1]Раздел 3.5'!V92</f>
        <v>0</v>
      </c>
      <c r="W62" s="87">
        <f>'[1]Раздел 3.5'!W92</f>
        <v>0</v>
      </c>
      <c r="X62" s="87">
        <f>'[1]Раздел 3.5'!X92</f>
        <v>0</v>
      </c>
      <c r="Y62" s="87">
        <f>'[1]Раздел 3.5'!Y92</f>
        <v>0</v>
      </c>
      <c r="Z62" s="87">
        <f>'[1]Раздел 3.5'!Z92</f>
        <v>0</v>
      </c>
      <c r="AA62" s="87">
        <f>'[1]Раздел 3.5'!AA92</f>
        <v>0</v>
      </c>
      <c r="AB62" s="87">
        <f>'[1]Раздел 3.5'!AB92</f>
        <v>0</v>
      </c>
      <c r="AC62" s="87">
        <f>'[1]Раздел 3.5'!AC92</f>
        <v>0</v>
      </c>
      <c r="AD62" s="87">
        <f>'[1]Раздел 3.5'!AD92</f>
        <v>0</v>
      </c>
      <c r="AE62" s="87">
        <f>'[1]Раздел 3.5'!AE92</f>
        <v>0</v>
      </c>
      <c r="AF62" s="87">
        <f>'[1]Раздел 3.5'!AF92</f>
        <v>0</v>
      </c>
      <c r="AG62" s="87">
        <f>'[1]Раздел 3.5'!AG92</f>
        <v>0</v>
      </c>
      <c r="AH62" s="87">
        <f>'[1]Раздел 3.5'!AH92</f>
        <v>0</v>
      </c>
      <c r="AI62" s="87">
        <f>'[1]Раздел 3.5'!AI92</f>
        <v>0</v>
      </c>
      <c r="AJ62" s="87">
        <f>'[1]Раздел 3.5'!AJ92</f>
        <v>0</v>
      </c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f>'[1]Раздел 3.5'!Q93</f>
        <v>0</v>
      </c>
      <c r="R63" s="87">
        <f>'[1]Раздел 3.5'!R93</f>
        <v>0</v>
      </c>
      <c r="S63" s="87">
        <f>'[1]Раздел 3.5'!S93</f>
        <v>0</v>
      </c>
      <c r="T63" s="87">
        <f>'[1]Раздел 3.5'!T93</f>
        <v>0</v>
      </c>
      <c r="U63" s="87">
        <f>'[1]Раздел 3.5'!U93</f>
        <v>0</v>
      </c>
      <c r="V63" s="87">
        <f>'[1]Раздел 3.5'!V93</f>
        <v>0</v>
      </c>
      <c r="W63" s="87">
        <f>'[1]Раздел 3.5'!W93</f>
        <v>0</v>
      </c>
      <c r="X63" s="87">
        <f>'[1]Раздел 3.5'!X93</f>
        <v>0</v>
      </c>
      <c r="Y63" s="87">
        <f>'[1]Раздел 3.5'!Y93</f>
        <v>0</v>
      </c>
      <c r="Z63" s="87">
        <f>'[1]Раздел 3.5'!Z93</f>
        <v>0</v>
      </c>
      <c r="AA63" s="87">
        <f>'[1]Раздел 3.5'!AA93</f>
        <v>0</v>
      </c>
      <c r="AB63" s="87">
        <f>'[1]Раздел 3.5'!AB93</f>
        <v>0</v>
      </c>
      <c r="AC63" s="87">
        <f>'[1]Раздел 3.5'!AC93</f>
        <v>0</v>
      </c>
      <c r="AD63" s="87">
        <f>'[1]Раздел 3.5'!AD93</f>
        <v>0</v>
      </c>
      <c r="AE63" s="87">
        <f>'[1]Раздел 3.5'!AE93</f>
        <v>0</v>
      </c>
      <c r="AF63" s="87">
        <f>'[1]Раздел 3.5'!AF93</f>
        <v>0</v>
      </c>
      <c r="AG63" s="87">
        <f>'[1]Раздел 3.5'!AG93</f>
        <v>0</v>
      </c>
      <c r="AH63" s="87">
        <f>'[1]Раздел 3.5'!AH93</f>
        <v>0</v>
      </c>
      <c r="AI63" s="87">
        <f>'[1]Раздел 3.5'!AI93</f>
        <v>0</v>
      </c>
      <c r="AJ63" s="87">
        <f>'[1]Раздел 3.5'!AJ93</f>
        <v>0</v>
      </c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f>'[1]Раздел 3.5'!Q94</f>
        <v>0</v>
      </c>
      <c r="R64" s="87">
        <f>'[1]Раздел 3.5'!R94</f>
        <v>0</v>
      </c>
      <c r="S64" s="87">
        <f>'[1]Раздел 3.5'!S94</f>
        <v>0</v>
      </c>
      <c r="T64" s="87">
        <f>'[1]Раздел 3.5'!T94</f>
        <v>0</v>
      </c>
      <c r="U64" s="87">
        <f>'[1]Раздел 3.5'!U94</f>
        <v>0</v>
      </c>
      <c r="V64" s="87">
        <f>'[1]Раздел 3.5'!V94</f>
        <v>0</v>
      </c>
      <c r="W64" s="87">
        <f>'[1]Раздел 3.5'!W94</f>
        <v>0</v>
      </c>
      <c r="X64" s="87">
        <f>'[1]Раздел 3.5'!X94</f>
        <v>0</v>
      </c>
      <c r="Y64" s="87">
        <f>'[1]Раздел 3.5'!Y94</f>
        <v>0</v>
      </c>
      <c r="Z64" s="87">
        <f>'[1]Раздел 3.5'!Z94</f>
        <v>0</v>
      </c>
      <c r="AA64" s="87">
        <f>'[1]Раздел 3.5'!AA94</f>
        <v>0</v>
      </c>
      <c r="AB64" s="87">
        <f>'[1]Раздел 3.5'!AB94</f>
        <v>0</v>
      </c>
      <c r="AC64" s="87">
        <f>'[1]Раздел 3.5'!AC94</f>
        <v>0</v>
      </c>
      <c r="AD64" s="87">
        <f>'[1]Раздел 3.5'!AD94</f>
        <v>0</v>
      </c>
      <c r="AE64" s="87">
        <f>'[1]Раздел 3.5'!AE94</f>
        <v>0</v>
      </c>
      <c r="AF64" s="87">
        <f>'[1]Раздел 3.5'!AF94</f>
        <v>0</v>
      </c>
      <c r="AG64" s="87">
        <f>'[1]Раздел 3.5'!AG94</f>
        <v>0</v>
      </c>
      <c r="AH64" s="87">
        <f>'[1]Раздел 3.5'!AH94</f>
        <v>0</v>
      </c>
      <c r="AI64" s="87">
        <f>'[1]Раздел 3.5'!AI94</f>
        <v>0</v>
      </c>
      <c r="AJ64" s="87">
        <f>'[1]Раздел 3.5'!AJ94</f>
        <v>0</v>
      </c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2</v>
      </c>
      <c r="Q65" s="87">
        <f>'[1]Раздел 3.5'!Q95</f>
        <v>0</v>
      </c>
      <c r="R65" s="87">
        <f>'[1]Раздел 3.5'!R95</f>
        <v>0</v>
      </c>
      <c r="S65" s="87">
        <f>'[1]Раздел 3.5'!S95</f>
        <v>0</v>
      </c>
      <c r="T65" s="87">
        <f>'[1]Раздел 3.5'!T95</f>
        <v>0</v>
      </c>
      <c r="U65" s="87">
        <f>'[1]Раздел 3.5'!U95</f>
        <v>0</v>
      </c>
      <c r="V65" s="87">
        <f>'[1]Раздел 3.5'!V95</f>
        <v>0</v>
      </c>
      <c r="W65" s="87">
        <f>'[1]Раздел 3.5'!W95</f>
        <v>0</v>
      </c>
      <c r="X65" s="87">
        <f>'[1]Раздел 3.5'!X95</f>
        <v>0</v>
      </c>
      <c r="Y65" s="87">
        <v>1</v>
      </c>
      <c r="Z65" s="87">
        <v>1</v>
      </c>
      <c r="AA65" s="87">
        <f>'[1]Раздел 3.5'!AA95</f>
        <v>0</v>
      </c>
      <c r="AB65" s="87">
        <f>'[1]Раздел 3.5'!AB95</f>
        <v>0</v>
      </c>
      <c r="AC65" s="87">
        <v>1</v>
      </c>
      <c r="AD65" s="87">
        <v>1</v>
      </c>
      <c r="AE65" s="87">
        <f>'[1]Раздел 3.5'!AE95</f>
        <v>0</v>
      </c>
      <c r="AF65" s="87">
        <f>'[1]Раздел 3.5'!AF95</f>
        <v>0</v>
      </c>
      <c r="AG65" s="87">
        <f>'[1]Раздел 3.5'!AG95</f>
        <v>0</v>
      </c>
      <c r="AH65" s="87">
        <f>'[1]Раздел 3.5'!AH95</f>
        <v>0</v>
      </c>
      <c r="AI65" s="87">
        <f>'[1]Раздел 3.5'!AI95</f>
        <v>0</v>
      </c>
      <c r="AJ65" s="87">
        <f>'[1]Раздел 3.5'!AJ95</f>
        <v>0</v>
      </c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2</v>
      </c>
      <c r="Q66" s="87">
        <f>'[1]Раздел 3.5'!Q96</f>
        <v>0</v>
      </c>
      <c r="R66" s="87">
        <f>'[1]Раздел 3.5'!R96</f>
        <v>0</v>
      </c>
      <c r="S66" s="87">
        <f>'[1]Раздел 3.5'!S96</f>
        <v>0</v>
      </c>
      <c r="T66" s="87">
        <f>'[1]Раздел 3.5'!T96</f>
        <v>0</v>
      </c>
      <c r="U66" s="87">
        <f>'[1]Раздел 3.5'!U96</f>
        <v>0</v>
      </c>
      <c r="V66" s="87">
        <f>'[1]Раздел 3.5'!V96</f>
        <v>0</v>
      </c>
      <c r="W66" s="87">
        <f>'[1]Раздел 3.5'!W96</f>
        <v>0</v>
      </c>
      <c r="X66" s="87">
        <f>'[1]Раздел 3.5'!X96</f>
        <v>0</v>
      </c>
      <c r="Y66" s="87">
        <v>1</v>
      </c>
      <c r="Z66" s="87">
        <v>1</v>
      </c>
      <c r="AA66" s="87">
        <f>'[1]Раздел 3.5'!AA96</f>
        <v>0</v>
      </c>
      <c r="AB66" s="87">
        <f>'[1]Раздел 3.5'!AB96</f>
        <v>0</v>
      </c>
      <c r="AC66" s="87">
        <v>1</v>
      </c>
      <c r="AD66" s="87">
        <v>1</v>
      </c>
      <c r="AE66" s="87">
        <f>'[1]Раздел 3.5'!AE96</f>
        <v>0</v>
      </c>
      <c r="AF66" s="87">
        <f>'[1]Раздел 3.5'!AF96</f>
        <v>0</v>
      </c>
      <c r="AG66" s="87">
        <f>'[1]Раздел 3.5'!AG96</f>
        <v>0</v>
      </c>
      <c r="AH66" s="87">
        <f>'[1]Раздел 3.5'!AH96</f>
        <v>0</v>
      </c>
      <c r="AI66" s="87">
        <f>'[1]Раздел 3.5'!AI96</f>
        <v>0</v>
      </c>
      <c r="AJ66" s="87">
        <f>'[1]Раздел 3.5'!AJ96</f>
        <v>0</v>
      </c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f>'[1]Раздел 3.5'!Q97</f>
        <v>0</v>
      </c>
      <c r="R67" s="87">
        <f>'[1]Раздел 3.5'!R97</f>
        <v>0</v>
      </c>
      <c r="S67" s="87">
        <f>'[1]Раздел 3.5'!S97</f>
        <v>0</v>
      </c>
      <c r="T67" s="87">
        <f>'[1]Раздел 3.5'!T97</f>
        <v>0</v>
      </c>
      <c r="U67" s="87">
        <f>'[1]Раздел 3.5'!U97</f>
        <v>0</v>
      </c>
      <c r="V67" s="87">
        <f>'[1]Раздел 3.5'!V97</f>
        <v>0</v>
      </c>
      <c r="W67" s="87">
        <f>'[1]Раздел 3.5'!W97</f>
        <v>0</v>
      </c>
      <c r="X67" s="87">
        <f>'[1]Раздел 3.5'!X97</f>
        <v>0</v>
      </c>
      <c r="Y67" s="87">
        <f>'[1]Раздел 3.5'!Y97</f>
        <v>0</v>
      </c>
      <c r="Z67" s="87">
        <f>'[1]Раздел 3.5'!Z97</f>
        <v>0</v>
      </c>
      <c r="AA67" s="87">
        <f>'[1]Раздел 3.5'!AA97</f>
        <v>0</v>
      </c>
      <c r="AB67" s="87">
        <f>'[1]Раздел 3.5'!AB97</f>
        <v>0</v>
      </c>
      <c r="AC67" s="87">
        <f>'[1]Раздел 3.5'!AC97</f>
        <v>0</v>
      </c>
      <c r="AD67" s="87">
        <f>'[1]Раздел 3.5'!AD97</f>
        <v>0</v>
      </c>
      <c r="AE67" s="87">
        <f>'[1]Раздел 3.5'!AE97</f>
        <v>0</v>
      </c>
      <c r="AF67" s="87">
        <f>'[1]Раздел 3.5'!AF97</f>
        <v>0</v>
      </c>
      <c r="AG67" s="87">
        <f>'[1]Раздел 3.5'!AG97</f>
        <v>0</v>
      </c>
      <c r="AH67" s="87">
        <f>'[1]Раздел 3.5'!AH97</f>
        <v>0</v>
      </c>
      <c r="AI67" s="87">
        <f>'[1]Раздел 3.5'!AI97</f>
        <v>0</v>
      </c>
      <c r="AJ67" s="87">
        <f>'[1]Раздел 3.5'!AJ97</f>
        <v>0</v>
      </c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f>'[1]Раздел 3.5'!Q98</f>
        <v>0</v>
      </c>
      <c r="R68" s="87">
        <f>'[1]Раздел 3.5'!R98</f>
        <v>0</v>
      </c>
      <c r="S68" s="87">
        <f>'[1]Раздел 3.5'!S98</f>
        <v>0</v>
      </c>
      <c r="T68" s="87">
        <f>'[1]Раздел 3.5'!T98</f>
        <v>0</v>
      </c>
      <c r="U68" s="87">
        <f>'[1]Раздел 3.5'!U98</f>
        <v>0</v>
      </c>
      <c r="V68" s="87">
        <f>'[1]Раздел 3.5'!V98</f>
        <v>0</v>
      </c>
      <c r="W68" s="87">
        <f>'[1]Раздел 3.5'!W98</f>
        <v>0</v>
      </c>
      <c r="X68" s="87">
        <f>'[1]Раздел 3.5'!X98</f>
        <v>0</v>
      </c>
      <c r="Y68" s="87">
        <f>'[1]Раздел 3.5'!Y98</f>
        <v>0</v>
      </c>
      <c r="Z68" s="87">
        <f>'[1]Раздел 3.5'!Z98</f>
        <v>0</v>
      </c>
      <c r="AA68" s="87">
        <f>'[1]Раздел 3.5'!AA98</f>
        <v>0</v>
      </c>
      <c r="AB68" s="87">
        <f>'[1]Раздел 3.5'!AB98</f>
        <v>0</v>
      </c>
      <c r="AC68" s="87">
        <f>'[1]Раздел 3.5'!AC98</f>
        <v>0</v>
      </c>
      <c r="AD68" s="87">
        <f>'[1]Раздел 3.5'!AD98</f>
        <v>0</v>
      </c>
      <c r="AE68" s="87">
        <f>'[1]Раздел 3.5'!AE98</f>
        <v>0</v>
      </c>
      <c r="AF68" s="87">
        <f>'[1]Раздел 3.5'!AF98</f>
        <v>0</v>
      </c>
      <c r="AG68" s="87">
        <f>'[1]Раздел 3.5'!AG98</f>
        <v>0</v>
      </c>
      <c r="AH68" s="87">
        <f>'[1]Раздел 3.5'!AH98</f>
        <v>0</v>
      </c>
      <c r="AI68" s="87">
        <f>'[1]Раздел 3.5'!AI98</f>
        <v>0</v>
      </c>
      <c r="AJ68" s="87">
        <f>'[1]Раздел 3.5'!AJ98</f>
        <v>0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47" t="s">
        <v>157</v>
      </c>
      <c r="Q72" s="247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48" t="s">
        <v>8017</v>
      </c>
      <c r="Q73" s="249"/>
      <c r="R73" s="250" t="s">
        <v>21347</v>
      </c>
      <c r="S73" s="250"/>
      <c r="T73" s="250"/>
      <c r="V73" s="250" t="s">
        <v>21348</v>
      </c>
      <c r="W73" s="250"/>
      <c r="X73" s="250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1" t="s">
        <v>8018</v>
      </c>
      <c r="S74" s="251"/>
      <c r="T74" s="251"/>
      <c r="V74" s="251" t="s">
        <v>8019</v>
      </c>
      <c r="W74" s="251"/>
      <c r="X74" s="251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50" t="s">
        <v>21349</v>
      </c>
      <c r="S76" s="250"/>
      <c r="T76" s="250"/>
      <c r="V76" s="252">
        <v>42633</v>
      </c>
      <c r="W76" s="252"/>
      <c r="X76" s="252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1" t="s">
        <v>8021</v>
      </c>
      <c r="S77" s="251"/>
      <c r="T77" s="251"/>
      <c r="V77" s="253" t="s">
        <v>8022</v>
      </c>
      <c r="W77" s="253"/>
      <c r="X77" s="253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МКОУ Белейковская ООШ</v>
      </c>
      <c r="O4" s="132">
        <f ca="1">TODAY()</f>
        <v>42675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172418 деревня Толокново оленинский район Тверская область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50369549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6934003652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691401001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1026901851624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topLeftCell="O1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f>'Раздел 2.1.1.2'!Q21</f>
        <v>0</v>
      </c>
      <c r="R21" s="28">
        <f>'Раздел 2.1.1.2'!R21</f>
        <v>0</v>
      </c>
      <c r="S21" s="28">
        <f>'Раздел 2.1.1.2'!S21</f>
        <v>0</v>
      </c>
      <c r="T21" s="28">
        <f>'Раздел 2.1.1.2'!T21</f>
        <v>0</v>
      </c>
      <c r="U21" s="28">
        <f>'Раздел 2.1.1.2'!U21</f>
        <v>0</v>
      </c>
      <c r="V21" s="28">
        <f>'Раздел 2.1.1.2'!V21</f>
        <v>0</v>
      </c>
      <c r="W21" s="28">
        <f>'Раздел 2.1.1.2'!W21</f>
        <v>0</v>
      </c>
      <c r="X21" s="28">
        <f>'Раздел 2.1.1.2'!X21</f>
        <v>0</v>
      </c>
      <c r="Y21" s="28">
        <f>'Раздел 2.1.1.2'!Y21</f>
        <v>0</v>
      </c>
      <c r="Z21" s="28">
        <f>'Раздел 2.1.1.2'!Z21</f>
        <v>0</v>
      </c>
      <c r="AA21" s="28">
        <f>'Раздел 2.1.1.2'!AA21</f>
        <v>0</v>
      </c>
      <c r="AB21" s="28">
        <f>'Раздел 2.1.1.2'!AB21</f>
        <v>0</v>
      </c>
      <c r="AC21" s="28">
        <f>'Раздел 2.1.1.2'!AC21</f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f>'Раздел 2.1.1.2'!Q22</f>
        <v>0</v>
      </c>
      <c r="R22" s="28">
        <f>'Раздел 2.1.1.2'!R22</f>
        <v>0</v>
      </c>
      <c r="S22" s="28">
        <f>'Раздел 2.1.1.2'!S22</f>
        <v>0</v>
      </c>
      <c r="T22" s="28">
        <f>'Раздел 2.1.1.2'!T22</f>
        <v>0</v>
      </c>
      <c r="U22" s="28">
        <f>'Раздел 2.1.1.2'!U22</f>
        <v>0</v>
      </c>
      <c r="V22" s="28">
        <f>'Раздел 2.1.1.2'!V22</f>
        <v>0</v>
      </c>
      <c r="W22" s="28">
        <f>'Раздел 2.1.1.2'!W22</f>
        <v>0</v>
      </c>
      <c r="X22" s="28">
        <f>'Раздел 2.1.1.2'!X22</f>
        <v>0</v>
      </c>
      <c r="Y22" s="28">
        <f>'Раздел 2.1.1.2'!Y22</f>
        <v>0</v>
      </c>
      <c r="Z22" s="28">
        <f>'Раздел 2.1.1.2'!Z22</f>
        <v>0</v>
      </c>
      <c r="AA22" s="28">
        <f>'Раздел 2.1.1.2'!AA22</f>
        <v>0</v>
      </c>
      <c r="AB22" s="28">
        <f>'Раздел 2.1.1.2'!AB22</f>
        <v>0</v>
      </c>
      <c r="AC22" s="28">
        <f>'Раздел 2.1.1.2'!AC22</f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f>'Раздел 2.1.1.2'!Q23</f>
        <v>0</v>
      </c>
      <c r="R23" s="28">
        <f>'Раздел 2.1.1.2'!R23</f>
        <v>0</v>
      </c>
      <c r="S23" s="28">
        <f>'Раздел 2.1.1.2'!S23</f>
        <v>0</v>
      </c>
      <c r="T23" s="28">
        <f>'Раздел 2.1.1.2'!T23</f>
        <v>0</v>
      </c>
      <c r="U23" s="28">
        <f>'Раздел 2.1.1.2'!U23</f>
        <v>0</v>
      </c>
      <c r="V23" s="28">
        <f>'Раздел 2.1.1.2'!V23</f>
        <v>0</v>
      </c>
      <c r="W23" s="28">
        <f>'Раздел 2.1.1.2'!W23</f>
        <v>0</v>
      </c>
      <c r="X23" s="28">
        <f>'Раздел 2.1.1.2'!X23</f>
        <v>0</v>
      </c>
      <c r="Y23" s="28">
        <f>'Раздел 2.1.1.2'!Y23</f>
        <v>0</v>
      </c>
      <c r="Z23" s="28">
        <f>'Раздел 2.1.1.2'!Z23</f>
        <v>0</v>
      </c>
      <c r="AA23" s="28">
        <f>'Раздел 2.1.1.2'!AA23</f>
        <v>0</v>
      </c>
      <c r="AB23" s="28">
        <f>'Раздел 2.1.1.2'!AB23</f>
        <v>0</v>
      </c>
      <c r="AC23" s="28">
        <f>'Раздел 2.1.1.2'!AC23</f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f>'Раздел 2.1.1.2'!Q24</f>
        <v>0</v>
      </c>
      <c r="R24" s="28">
        <f>'Раздел 2.1.1.2'!R24</f>
        <v>0</v>
      </c>
      <c r="S24" s="28">
        <f>'Раздел 2.1.1.2'!S24</f>
        <v>0</v>
      </c>
      <c r="T24" s="28">
        <f>'Раздел 2.1.1.2'!T24</f>
        <v>0</v>
      </c>
      <c r="U24" s="28">
        <f>'Раздел 2.1.1.2'!U24</f>
        <v>0</v>
      </c>
      <c r="V24" s="28">
        <f>'Раздел 2.1.1.2'!V24</f>
        <v>0</v>
      </c>
      <c r="W24" s="28">
        <f>'Раздел 2.1.1.2'!W24</f>
        <v>0</v>
      </c>
      <c r="X24" s="28">
        <f>'Раздел 2.1.1.2'!X24</f>
        <v>0</v>
      </c>
      <c r="Y24" s="28">
        <f>'Раздел 2.1.1.2'!Y24</f>
        <v>0</v>
      </c>
      <c r="Z24" s="28">
        <f>'Раздел 2.1.1.2'!Z24</f>
        <v>0</v>
      </c>
      <c r="AA24" s="28">
        <f>'Раздел 2.1.1.2'!AA24</f>
        <v>0</v>
      </c>
      <c r="AB24" s="28">
        <f>'Раздел 2.1.1.2'!AB24</f>
        <v>0</v>
      </c>
      <c r="AC24" s="28">
        <f>'Раздел 2.1.1.2'!AC24</f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f>'Раздел 2.1.1.2'!Q25</f>
        <v>0</v>
      </c>
      <c r="R25" s="28">
        <f>'Раздел 2.1.1.2'!R25</f>
        <v>0</v>
      </c>
      <c r="S25" s="28">
        <f>'Раздел 2.1.1.2'!S25</f>
        <v>0</v>
      </c>
      <c r="T25" s="28">
        <f>'Раздел 2.1.1.2'!T25</f>
        <v>0</v>
      </c>
      <c r="U25" s="28">
        <f>'Раздел 2.1.1.2'!U25</f>
        <v>0</v>
      </c>
      <c r="V25" s="28">
        <f>'Раздел 2.1.1.2'!V25</f>
        <v>0</v>
      </c>
      <c r="W25" s="28">
        <f>'Раздел 2.1.1.2'!W25</f>
        <v>0</v>
      </c>
      <c r="X25" s="28">
        <f>'Раздел 2.1.1.2'!X25</f>
        <v>0</v>
      </c>
      <c r="Y25" s="28">
        <f>'Раздел 2.1.1.2'!Y25</f>
        <v>0</v>
      </c>
      <c r="Z25" s="28">
        <f>'Раздел 2.1.1.2'!Z25</f>
        <v>0</v>
      </c>
      <c r="AA25" s="28">
        <f>'Раздел 2.1.1.2'!AA25</f>
        <v>0</v>
      </c>
      <c r="AB25" s="28">
        <f>'Раздел 2.1.1.2'!AB25</f>
        <v>0</v>
      </c>
      <c r="AC25" s="28">
        <f>'Раздел 2.1.1.2'!AC25</f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f>'Раздел 2.1.1.2'!Q26</f>
        <v>0</v>
      </c>
      <c r="R26" s="28">
        <f>'Раздел 2.1.1.2'!R26</f>
        <v>0</v>
      </c>
      <c r="S26" s="28">
        <f>'Раздел 2.1.1.2'!S26</f>
        <v>0</v>
      </c>
      <c r="T26" s="28">
        <f>'Раздел 2.1.1.2'!T26</f>
        <v>0</v>
      </c>
      <c r="U26" s="28">
        <f>'Раздел 2.1.1.2'!U26</f>
        <v>0</v>
      </c>
      <c r="V26" s="28">
        <f>'Раздел 2.1.1.2'!V26</f>
        <v>0</v>
      </c>
      <c r="W26" s="28">
        <f>'Раздел 2.1.1.2'!W26</f>
        <v>0</v>
      </c>
      <c r="X26" s="28">
        <f>'Раздел 2.1.1.2'!X26</f>
        <v>0</v>
      </c>
      <c r="Y26" s="28">
        <f>'Раздел 2.1.1.2'!Y26</f>
        <v>0</v>
      </c>
      <c r="Z26" s="28">
        <f>'Раздел 2.1.1.2'!Z26</f>
        <v>0</v>
      </c>
      <c r="AA26" s="28">
        <f>'Раздел 2.1.1.2'!AA26</f>
        <v>0</v>
      </c>
      <c r="AB26" s="28">
        <f>'Раздел 2.1.1.2'!AB26</f>
        <v>0</v>
      </c>
      <c r="AC26" s="28">
        <f>'Раздел 2.1.1.2'!AC26</f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f>'Раздел 2.1.1.2'!Q27</f>
        <v>0</v>
      </c>
      <c r="R27" s="28">
        <f>'Раздел 2.1.1.2'!R27</f>
        <v>0</v>
      </c>
      <c r="S27" s="28">
        <f>'Раздел 2.1.1.2'!S27</f>
        <v>0</v>
      </c>
      <c r="T27" s="28">
        <f>'Раздел 2.1.1.2'!T27</f>
        <v>0</v>
      </c>
      <c r="U27" s="28">
        <f>'Раздел 2.1.1.2'!U27</f>
        <v>0</v>
      </c>
      <c r="V27" s="28">
        <f>'Раздел 2.1.1.2'!V27</f>
        <v>0</v>
      </c>
      <c r="W27" s="28">
        <f>'Раздел 2.1.1.2'!W27</f>
        <v>0</v>
      </c>
      <c r="X27" s="28">
        <f>'Раздел 2.1.1.2'!X27</f>
        <v>0</v>
      </c>
      <c r="Y27" s="28">
        <f>'Раздел 2.1.1.2'!Y27</f>
        <v>0</v>
      </c>
      <c r="Z27" s="28">
        <f>'Раздел 2.1.1.2'!Z27</f>
        <v>0</v>
      </c>
      <c r="AA27" s="28">
        <f>'Раздел 2.1.1.2'!AA27</f>
        <v>0</v>
      </c>
      <c r="AB27" s="28">
        <f>'Раздел 2.1.1.2'!AB27</f>
        <v>0</v>
      </c>
      <c r="AC27" s="28">
        <f>'Раздел 2.1.1.2'!AC27</f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f>'Раздел 2.1.1.2'!Q28</f>
        <v>0</v>
      </c>
      <c r="R28" s="28">
        <f>'Раздел 2.1.1.2'!R28</f>
        <v>0</v>
      </c>
      <c r="S28" s="28">
        <f>'Раздел 2.1.1.2'!S28</f>
        <v>0</v>
      </c>
      <c r="T28" s="28">
        <f>'Раздел 2.1.1.2'!T28</f>
        <v>0</v>
      </c>
      <c r="U28" s="28">
        <f>'Раздел 2.1.1.2'!U28</f>
        <v>0</v>
      </c>
      <c r="V28" s="28">
        <f>'Раздел 2.1.1.2'!V28</f>
        <v>0</v>
      </c>
      <c r="W28" s="28">
        <f>'Раздел 2.1.1.2'!W28</f>
        <v>0</v>
      </c>
      <c r="X28" s="28">
        <f>'Раздел 2.1.1.2'!X28</f>
        <v>0</v>
      </c>
      <c r="Y28" s="28">
        <f>'Раздел 2.1.1.2'!Y28</f>
        <v>0</v>
      </c>
      <c r="Z28" s="28">
        <f>'Раздел 2.1.1.2'!Z28</f>
        <v>0</v>
      </c>
      <c r="AA28" s="28">
        <f>'Раздел 2.1.1.2'!AA28</f>
        <v>0</v>
      </c>
      <c r="AB28" s="28">
        <f>'Раздел 2.1.1.2'!AB28</f>
        <v>0</v>
      </c>
      <c r="AC28" s="28">
        <f>'Раздел 2.1.1.2'!AC28</f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f>'Раздел 2.1.1.2'!Q31</f>
        <v>0</v>
      </c>
      <c r="R31" s="28">
        <f>'Раздел 2.1.1.2'!R31</f>
        <v>0</v>
      </c>
      <c r="S31" s="28">
        <f>'Раздел 2.1.1.2'!S31</f>
        <v>0</v>
      </c>
      <c r="T31" s="28">
        <f>'Раздел 2.1.1.2'!T31</f>
        <v>0</v>
      </c>
      <c r="U31" s="28">
        <f>'Раздел 2.1.1.2'!U31</f>
        <v>0</v>
      </c>
      <c r="V31" s="28">
        <f>'Раздел 2.1.1.2'!V31</f>
        <v>0</v>
      </c>
      <c r="W31" s="28">
        <f>'Раздел 2.1.1.2'!W31</f>
        <v>0</v>
      </c>
      <c r="X31" s="28">
        <f>'Раздел 2.1.1.2'!X31</f>
        <v>0</v>
      </c>
      <c r="Y31" s="28">
        <f>'Раздел 2.1.1.2'!Y31</f>
        <v>0</v>
      </c>
      <c r="Z31" s="28">
        <f>'Раздел 2.1.1.2'!Z31</f>
        <v>0</v>
      </c>
      <c r="AA31" s="28">
        <f>'Раздел 2.1.1.2'!AA31</f>
        <v>0</v>
      </c>
      <c r="AB31" s="28">
        <f>'Раздел 2.1.1.2'!AB31</f>
        <v>0</v>
      </c>
      <c r="AC31" s="28">
        <f>'Раздел 2.1.1.2'!AC31</f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f>'Раздел 2.1.1.2'!Q32</f>
        <v>0</v>
      </c>
      <c r="R32" s="28">
        <f>'Раздел 2.1.1.2'!R32</f>
        <v>0</v>
      </c>
      <c r="S32" s="28">
        <f>'Раздел 2.1.1.2'!S32</f>
        <v>0</v>
      </c>
      <c r="T32" s="28">
        <f>'Раздел 2.1.1.2'!T32</f>
        <v>0</v>
      </c>
      <c r="U32" s="28">
        <f>'Раздел 2.1.1.2'!U32</f>
        <v>0</v>
      </c>
      <c r="V32" s="28">
        <f>'Раздел 2.1.1.2'!V32</f>
        <v>0</v>
      </c>
      <c r="W32" s="28">
        <f>'Раздел 2.1.1.2'!W32</f>
        <v>0</v>
      </c>
      <c r="X32" s="28">
        <f>'Раздел 2.1.1.2'!X32</f>
        <v>0</v>
      </c>
      <c r="Y32" s="28">
        <f>'Раздел 2.1.1.2'!Y32</f>
        <v>0</v>
      </c>
      <c r="Z32" s="28">
        <f>'Раздел 2.1.1.2'!Z32</f>
        <v>0</v>
      </c>
      <c r="AA32" s="28">
        <f>'Раздел 2.1.1.2'!AA32</f>
        <v>0</v>
      </c>
      <c r="AB32" s="28">
        <f>'Раздел 2.1.1.2'!AB32</f>
        <v>0</v>
      </c>
      <c r="AC32" s="28">
        <f>'Раздел 2.1.1.2'!AC32</f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f>'Раздел 2.1.1.2'!Q33</f>
        <v>0</v>
      </c>
      <c r="R33" s="28">
        <f>'Раздел 2.1.1.2'!R33</f>
        <v>0</v>
      </c>
      <c r="S33" s="28">
        <f>'Раздел 2.1.1.2'!S33</f>
        <v>0</v>
      </c>
      <c r="T33" s="28">
        <f>'Раздел 2.1.1.2'!T33</f>
        <v>0</v>
      </c>
      <c r="U33" s="28">
        <f>'Раздел 2.1.1.2'!U33</f>
        <v>0</v>
      </c>
      <c r="V33" s="28">
        <f>'Раздел 2.1.1.2'!V33</f>
        <v>0</v>
      </c>
      <c r="W33" s="28">
        <f>'Раздел 2.1.1.2'!W33</f>
        <v>0</v>
      </c>
      <c r="X33" s="28">
        <f>'Раздел 2.1.1.2'!X33</f>
        <v>0</v>
      </c>
      <c r="Y33" s="28">
        <f>'Раздел 2.1.1.2'!Y33</f>
        <v>0</v>
      </c>
      <c r="Z33" s="28">
        <f>'Раздел 2.1.1.2'!Z33</f>
        <v>0</v>
      </c>
      <c r="AA33" s="28">
        <f>'Раздел 2.1.1.2'!AA33</f>
        <v>0</v>
      </c>
      <c r="AB33" s="28">
        <f>'Раздел 2.1.1.2'!AB33</f>
        <v>0</v>
      </c>
      <c r="AC33" s="28">
        <f>'Раздел 2.1.1.2'!AC33</f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f>'Раздел 2.1.1.2'!Q34</f>
        <v>0</v>
      </c>
      <c r="R34" s="28">
        <f>'Раздел 2.1.1.2'!R34</f>
        <v>0</v>
      </c>
      <c r="S34" s="28">
        <f>'Раздел 2.1.1.2'!S34</f>
        <v>0</v>
      </c>
      <c r="T34" s="28">
        <f>'Раздел 2.1.1.2'!T34</f>
        <v>0</v>
      </c>
      <c r="U34" s="28">
        <f>'Раздел 2.1.1.2'!U34</f>
        <v>0</v>
      </c>
      <c r="V34" s="28">
        <f>'Раздел 2.1.1.2'!V34</f>
        <v>0</v>
      </c>
      <c r="W34" s="28">
        <f>'Раздел 2.1.1.2'!W34</f>
        <v>0</v>
      </c>
      <c r="X34" s="28">
        <f>'Раздел 2.1.1.2'!X34</f>
        <v>0</v>
      </c>
      <c r="Y34" s="28">
        <f>'Раздел 2.1.1.2'!Y34</f>
        <v>0</v>
      </c>
      <c r="Z34" s="28">
        <f>'Раздел 2.1.1.2'!Z34</f>
        <v>0</v>
      </c>
      <c r="AA34" s="28">
        <f>'Раздел 2.1.1.2'!AA34</f>
        <v>0</v>
      </c>
      <c r="AB34" s="28">
        <f>'Раздел 2.1.1.2'!AB34</f>
        <v>0</v>
      </c>
      <c r="AC34" s="28">
        <f>'Раздел 2.1.1.2'!AC34</f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f>'Раздел 2.1.1.2'!Q35</f>
        <v>0</v>
      </c>
      <c r="R35" s="28">
        <f>'Раздел 2.1.1.2'!R35</f>
        <v>0</v>
      </c>
      <c r="S35" s="28">
        <f>'Раздел 2.1.1.2'!S35</f>
        <v>0</v>
      </c>
      <c r="T35" s="28">
        <f>'Раздел 2.1.1.2'!T35</f>
        <v>0</v>
      </c>
      <c r="U35" s="28">
        <f>'Раздел 2.1.1.2'!U35</f>
        <v>0</v>
      </c>
      <c r="V35" s="28">
        <f>'Раздел 2.1.1.2'!V35</f>
        <v>0</v>
      </c>
      <c r="W35" s="28">
        <f>'Раздел 2.1.1.2'!W35</f>
        <v>0</v>
      </c>
      <c r="X35" s="28">
        <f>'Раздел 2.1.1.2'!X35</f>
        <v>0</v>
      </c>
      <c r="Y35" s="28">
        <f>'Раздел 2.1.1.2'!Y35</f>
        <v>0</v>
      </c>
      <c r="Z35" s="28">
        <f>'Раздел 2.1.1.2'!Z35</f>
        <v>0</v>
      </c>
      <c r="AA35" s="28">
        <f>'Раздел 2.1.1.2'!AA35</f>
        <v>0</v>
      </c>
      <c r="AB35" s="28">
        <f>'Раздел 2.1.1.2'!AB35</f>
        <v>0</v>
      </c>
      <c r="AC35" s="28">
        <f>'Раздел 2.1.1.2'!AC35</f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f>'Раздел 2.1.1.2'!Q36</f>
        <v>0</v>
      </c>
      <c r="R36" s="28">
        <f>'Раздел 2.1.1.2'!R36</f>
        <v>0</v>
      </c>
      <c r="S36" s="28">
        <f>'Раздел 2.1.1.2'!S36</f>
        <v>0</v>
      </c>
      <c r="T36" s="28">
        <f>'Раздел 2.1.1.2'!T36</f>
        <v>0</v>
      </c>
      <c r="U36" s="28">
        <f>'Раздел 2.1.1.2'!U36</f>
        <v>0</v>
      </c>
      <c r="V36" s="28">
        <f>'Раздел 2.1.1.2'!V36</f>
        <v>0</v>
      </c>
      <c r="W36" s="28">
        <f>'Раздел 2.1.1.2'!W36</f>
        <v>0</v>
      </c>
      <c r="X36" s="28">
        <f>'Раздел 2.1.1.2'!X36</f>
        <v>0</v>
      </c>
      <c r="Y36" s="28">
        <f>'Раздел 2.1.1.2'!Y36</f>
        <v>0</v>
      </c>
      <c r="Z36" s="28">
        <f>'Раздел 2.1.1.2'!Z36</f>
        <v>0</v>
      </c>
      <c r="AA36" s="28">
        <f>'Раздел 2.1.1.2'!AA36</f>
        <v>0</v>
      </c>
      <c r="AB36" s="28">
        <f>'Раздел 2.1.1.2'!AB36</f>
        <v>0</v>
      </c>
      <c r="AC36" s="28">
        <f>'Раздел 2.1.1.2'!AC36</f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f>'Раздел 2.1.1.2'!Q37</f>
        <v>0</v>
      </c>
      <c r="R37" s="28">
        <f>'Раздел 2.1.1.2'!R37</f>
        <v>0</v>
      </c>
      <c r="S37" s="28">
        <f>'Раздел 2.1.1.2'!S37</f>
        <v>0</v>
      </c>
      <c r="T37" s="28">
        <f>'Раздел 2.1.1.2'!T37</f>
        <v>0</v>
      </c>
      <c r="U37" s="28">
        <f>'Раздел 2.1.1.2'!U37</f>
        <v>0</v>
      </c>
      <c r="V37" s="28">
        <f>'Раздел 2.1.1.2'!V37</f>
        <v>0</v>
      </c>
      <c r="W37" s="28">
        <f>'Раздел 2.1.1.2'!W37</f>
        <v>0</v>
      </c>
      <c r="X37" s="28">
        <f>'Раздел 2.1.1.2'!X37</f>
        <v>0</v>
      </c>
      <c r="Y37" s="28">
        <f>'Раздел 2.1.1.2'!Y37</f>
        <v>0</v>
      </c>
      <c r="Z37" s="28">
        <f>'Раздел 2.1.1.2'!Z37</f>
        <v>0</v>
      </c>
      <c r="AA37" s="28">
        <f>'Раздел 2.1.1.2'!AA37</f>
        <v>0</v>
      </c>
      <c r="AB37" s="28">
        <f>'Раздел 2.1.1.2'!AB37</f>
        <v>0</v>
      </c>
      <c r="AC37" s="28">
        <f>'Раздел 2.1.1.2'!AC37</f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f>'Раздел 2.1.1.2'!Q38</f>
        <v>0</v>
      </c>
      <c r="R38" s="28">
        <f>'Раздел 2.1.1.2'!R38</f>
        <v>0</v>
      </c>
      <c r="S38" s="28">
        <f>'Раздел 2.1.1.2'!S38</f>
        <v>0</v>
      </c>
      <c r="T38" s="28">
        <f>'Раздел 2.1.1.2'!T38</f>
        <v>0</v>
      </c>
      <c r="U38" s="28">
        <f>'Раздел 2.1.1.2'!U38</f>
        <v>0</v>
      </c>
      <c r="V38" s="28">
        <f>'Раздел 2.1.1.2'!V38</f>
        <v>0</v>
      </c>
      <c r="W38" s="28">
        <f>'Раздел 2.1.1.2'!W38</f>
        <v>0</v>
      </c>
      <c r="X38" s="28">
        <f>'Раздел 2.1.1.2'!X38</f>
        <v>0</v>
      </c>
      <c r="Y38" s="28">
        <f>'Раздел 2.1.1.2'!Y38</f>
        <v>0</v>
      </c>
      <c r="Z38" s="28">
        <f>'Раздел 2.1.1.2'!Z38</f>
        <v>0</v>
      </c>
      <c r="AA38" s="28">
        <f>'Раздел 2.1.1.2'!AA38</f>
        <v>0</v>
      </c>
      <c r="AB38" s="28">
        <f>'Раздел 2.1.1.2'!AB38</f>
        <v>0</v>
      </c>
      <c r="AC38" s="28">
        <f>'Раздел 2.1.1.2'!AC38</f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f>'Раздел 2.1.1.2'!Q39</f>
        <v>0</v>
      </c>
      <c r="R39" s="28">
        <f>'Раздел 2.1.1.2'!R39</f>
        <v>0</v>
      </c>
      <c r="S39" s="28">
        <f>'Раздел 2.1.1.2'!S39</f>
        <v>0</v>
      </c>
      <c r="T39" s="28">
        <f>'Раздел 2.1.1.2'!T39</f>
        <v>0</v>
      </c>
      <c r="U39" s="28">
        <f>'Раздел 2.1.1.2'!U39</f>
        <v>0</v>
      </c>
      <c r="V39" s="28">
        <f>'Раздел 2.1.1.2'!V39</f>
        <v>0</v>
      </c>
      <c r="W39" s="28">
        <f>'Раздел 2.1.1.2'!W39</f>
        <v>0</v>
      </c>
      <c r="X39" s="28">
        <f>'Раздел 2.1.1.2'!X39</f>
        <v>0</v>
      </c>
      <c r="Y39" s="28">
        <f>'Раздел 2.1.1.2'!Y39</f>
        <v>0</v>
      </c>
      <c r="Z39" s="28">
        <f>'Раздел 2.1.1.2'!Z39</f>
        <v>0</v>
      </c>
      <c r="AA39" s="28">
        <f>'Раздел 2.1.1.2'!AA39</f>
        <v>0</v>
      </c>
      <c r="AB39" s="28">
        <f>'Раздел 2.1.1.2'!AB39</f>
        <v>0</v>
      </c>
      <c r="AC39" s="28">
        <f>'Раздел 2.1.1.2'!AC39</f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f>'Раздел 2.1.1.2'!Q40</f>
        <v>0</v>
      </c>
      <c r="R40" s="28">
        <f>'Раздел 2.1.1.2'!R40</f>
        <v>0</v>
      </c>
      <c r="S40" s="28">
        <f>'Раздел 2.1.1.2'!S40</f>
        <v>0</v>
      </c>
      <c r="T40" s="28">
        <f>'Раздел 2.1.1.2'!T40</f>
        <v>0</v>
      </c>
      <c r="U40" s="28">
        <f>'Раздел 2.1.1.2'!U40</f>
        <v>0</v>
      </c>
      <c r="V40" s="28">
        <f>'Раздел 2.1.1.2'!V40</f>
        <v>0</v>
      </c>
      <c r="W40" s="28">
        <f>'Раздел 2.1.1.2'!W40</f>
        <v>0</v>
      </c>
      <c r="X40" s="28">
        <f>'Раздел 2.1.1.2'!X40</f>
        <v>0</v>
      </c>
      <c r="Y40" s="28">
        <f>'Раздел 2.1.1.2'!Y40</f>
        <v>0</v>
      </c>
      <c r="Z40" s="28">
        <f>'Раздел 2.1.1.2'!Z40</f>
        <v>0</v>
      </c>
      <c r="AA40" s="28">
        <f>'Раздел 2.1.1.2'!AA40</f>
        <v>0</v>
      </c>
      <c r="AB40" s="28">
        <f>'Раздел 2.1.1.2'!AB40</f>
        <v>0</v>
      </c>
      <c r="AC40" s="28">
        <f>'Раздел 2.1.1.2'!AC40</f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f>'Раздел 2.1.1.2'!Q41</f>
        <v>0</v>
      </c>
      <c r="R41" s="28">
        <f>'Раздел 2.1.1.2'!R41</f>
        <v>0</v>
      </c>
      <c r="S41" s="28">
        <f>'Раздел 2.1.1.2'!S41</f>
        <v>0</v>
      </c>
      <c r="T41" s="28">
        <f>'Раздел 2.1.1.2'!T41</f>
        <v>0</v>
      </c>
      <c r="U41" s="28">
        <f>'Раздел 2.1.1.2'!U41</f>
        <v>0</v>
      </c>
      <c r="V41" s="28">
        <f>'Раздел 2.1.1.2'!V41</f>
        <v>0</v>
      </c>
      <c r="W41" s="28">
        <f>'Раздел 2.1.1.2'!W41</f>
        <v>0</v>
      </c>
      <c r="X41" s="28">
        <f>'Раздел 2.1.1.2'!X41</f>
        <v>0</v>
      </c>
      <c r="Y41" s="28">
        <f>'Раздел 2.1.1.2'!Y41</f>
        <v>0</v>
      </c>
      <c r="Z41" s="28">
        <f>'Раздел 2.1.1.2'!Z41</f>
        <v>0</v>
      </c>
      <c r="AA41" s="28">
        <f>'Раздел 2.1.1.2'!AA41</f>
        <v>0</v>
      </c>
      <c r="AB41" s="28">
        <f>'Раздел 2.1.1.2'!AB41</f>
        <v>0</v>
      </c>
      <c r="AC41" s="28">
        <f>'Раздел 2.1.1.2'!AC41</f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f>'Раздел 2.1.1.2'!Q42</f>
        <v>0</v>
      </c>
      <c r="R42" s="28">
        <f>'Раздел 2.1.1.2'!R42</f>
        <v>0</v>
      </c>
      <c r="S42" s="28">
        <f>'Раздел 2.1.1.2'!S42</f>
        <v>0</v>
      </c>
      <c r="T42" s="28">
        <f>'Раздел 2.1.1.2'!T42</f>
        <v>0</v>
      </c>
      <c r="U42" s="28">
        <f>'Раздел 2.1.1.2'!U42</f>
        <v>0</v>
      </c>
      <c r="V42" s="28">
        <f>'Раздел 2.1.1.2'!V42</f>
        <v>0</v>
      </c>
      <c r="W42" s="28">
        <f>'Раздел 2.1.1.2'!W42</f>
        <v>0</v>
      </c>
      <c r="X42" s="28">
        <f>'Раздел 2.1.1.2'!X42</f>
        <v>0</v>
      </c>
      <c r="Y42" s="28">
        <f>'Раздел 2.1.1.2'!Y42</f>
        <v>0</v>
      </c>
      <c r="Z42" s="28">
        <f>'Раздел 2.1.1.2'!Z42</f>
        <v>0</v>
      </c>
      <c r="AA42" s="28">
        <f>'Раздел 2.1.1.2'!AA42</f>
        <v>0</v>
      </c>
      <c r="AB42" s="28">
        <f>'Раздел 2.1.1.2'!AB42</f>
        <v>0</v>
      </c>
      <c r="AC42" s="28">
        <f>'Раздел 2.1.1.2'!AC42</f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f>'Раздел 2.1.1.2'!Q43</f>
        <v>0</v>
      </c>
      <c r="R43" s="28">
        <f>'Раздел 2.1.1.2'!R43</f>
        <v>0</v>
      </c>
      <c r="S43" s="28">
        <f>'Раздел 2.1.1.2'!S43</f>
        <v>0</v>
      </c>
      <c r="T43" s="28">
        <f>'Раздел 2.1.1.2'!T43</f>
        <v>0</v>
      </c>
      <c r="U43" s="28">
        <f>'Раздел 2.1.1.2'!U43</f>
        <v>0</v>
      </c>
      <c r="V43" s="28">
        <f>'Раздел 2.1.1.2'!V43</f>
        <v>0</v>
      </c>
      <c r="W43" s="28">
        <f>'Раздел 2.1.1.2'!W43</f>
        <v>0</v>
      </c>
      <c r="X43" s="28">
        <f>'Раздел 2.1.1.2'!X43</f>
        <v>0</v>
      </c>
      <c r="Y43" s="28">
        <f>'Раздел 2.1.1.2'!Y43</f>
        <v>0</v>
      </c>
      <c r="Z43" s="28">
        <f>'Раздел 2.1.1.2'!Z43</f>
        <v>0</v>
      </c>
      <c r="AA43" s="28">
        <f>'Раздел 2.1.1.2'!AA43</f>
        <v>0</v>
      </c>
      <c r="AB43" s="28">
        <f>'Раздел 2.1.1.2'!AB43</f>
        <v>0</v>
      </c>
      <c r="AC43" s="28">
        <f>'Раздел 2.1.1.2'!AC43</f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43" activePane="bottomRight" state="frozen"/>
      <selection activeCell="A15" sqref="A15"/>
      <selection pane="topRight" activeCell="P15" sqref="P15"/>
      <selection pane="bottomLeft" activeCell="A21" sqref="A21"/>
      <selection pane="bottomRight" activeCell="BH53" sqref="Q45:BH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7257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42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4" t="s">
        <v>7258</v>
      </c>
      <c r="R17" s="236"/>
      <c r="S17" s="236"/>
      <c r="T17" s="235"/>
      <c r="U17" s="234" t="s">
        <v>7259</v>
      </c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5"/>
      <c r="AG17" s="234" t="s">
        <v>7260</v>
      </c>
      <c r="AH17" s="236"/>
      <c r="AI17" s="236"/>
      <c r="AJ17" s="236"/>
      <c r="AK17" s="235"/>
      <c r="AL17" s="237" t="s">
        <v>7261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9"/>
      <c r="BA17" s="234" t="s">
        <v>7262</v>
      </c>
      <c r="BB17" s="235"/>
      <c r="BC17" s="234" t="s">
        <v>7263</v>
      </c>
      <c r="BD17" s="236"/>
      <c r="BE17" s="236"/>
      <c r="BF17" s="236"/>
      <c r="BG17" s="236"/>
      <c r="BH17" s="235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43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4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4" t="s">
        <v>10739</v>
      </c>
      <c r="BK18" s="235"/>
      <c r="BL18" s="227" t="s">
        <v>10740</v>
      </c>
      <c r="BM18" s="227" t="s">
        <v>10741</v>
      </c>
    </row>
    <row r="19" spans="1:65" ht="60" customHeight="1">
      <c r="A19" s="24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f t="shared" ref="S22:S42" si="1">Q22</f>
        <v>0</v>
      </c>
      <c r="T22" s="28">
        <f t="shared" ref="T22:T42" si="2">Q22</f>
        <v>0</v>
      </c>
      <c r="U22" s="28">
        <f t="shared" ref="U22:U42" si="3">Q22</f>
        <v>0</v>
      </c>
      <c r="V22" s="28">
        <f t="shared" ref="V22:V42" si="4">Q22</f>
        <v>0</v>
      </c>
      <c r="W22" s="28">
        <f t="shared" ref="W22:W42" si="5">Q22</f>
        <v>0</v>
      </c>
      <c r="X22" s="28">
        <f t="shared" ref="X22:X42" si="6">Q22</f>
        <v>0</v>
      </c>
      <c r="Y22" s="28">
        <f t="shared" ref="Y22:Y42" si="7">Q22</f>
        <v>0</v>
      </c>
      <c r="Z22" s="28">
        <f t="shared" ref="Z22:Z42" si="8">Q22</f>
        <v>0</v>
      </c>
      <c r="AA22" s="28">
        <f t="shared" ref="AA22:AA42" si="9">Q22</f>
        <v>0</v>
      </c>
      <c r="AB22" s="28">
        <f t="shared" ref="AB22:AB42" si="10">Q22</f>
        <v>0</v>
      </c>
      <c r="AC22" s="28">
        <f t="shared" ref="AC22:AC42" si="11">Q22</f>
        <v>0</v>
      </c>
      <c r="AD22" s="28"/>
      <c r="AE22" s="28"/>
      <c r="AF22" s="28"/>
      <c r="AG22" s="28">
        <f t="shared" ref="AG22:AG42" si="12">Q22</f>
        <v>0</v>
      </c>
      <c r="AH22" s="28">
        <f t="shared" ref="AH22:AH42" si="13">Q22</f>
        <v>0</v>
      </c>
      <c r="AI22" s="28">
        <f t="shared" ref="AI22:AI42" si="14">Q22</f>
        <v>0</v>
      </c>
      <c r="AJ22" s="28">
        <f t="shared" ref="AJ22:AJ42" si="15">Q22</f>
        <v>0</v>
      </c>
      <c r="AK22" s="28">
        <f t="shared" ref="AK22:AK42" si="16">Q22</f>
        <v>0</v>
      </c>
      <c r="AL22" s="28">
        <f t="shared" ref="AL22:AL42" si="17">Q22</f>
        <v>0</v>
      </c>
      <c r="AM22" s="28">
        <f t="shared" ref="AM22:AM42" si="18">Q22</f>
        <v>0</v>
      </c>
      <c r="AN22" s="28">
        <f t="shared" ref="AN22:AN42" si="19">Q22</f>
        <v>0</v>
      </c>
      <c r="AO22" s="28">
        <f t="shared" ref="AO22:AO42" si="20">Q22</f>
        <v>0</v>
      </c>
      <c r="AP22" s="28">
        <f t="shared" ref="AP22:AP42" si="21">Q22</f>
        <v>0</v>
      </c>
      <c r="AQ22" s="28">
        <f t="shared" ref="AQ22:AQ42" si="22">Q22</f>
        <v>0</v>
      </c>
      <c r="AR22" s="28">
        <f t="shared" ref="AR22:AR42" si="23">Q22</f>
        <v>0</v>
      </c>
      <c r="AS22" s="28">
        <f t="shared" ref="AS22:AS42" si="24">Q22</f>
        <v>0</v>
      </c>
      <c r="AT22" s="28">
        <f t="shared" ref="AT22:AT42" si="25">Q22</f>
        <v>0</v>
      </c>
      <c r="AU22" s="28">
        <f t="shared" ref="AU22:AU42" si="26">Q22</f>
        <v>0</v>
      </c>
      <c r="AV22" s="28">
        <f t="shared" ref="AV22:AV42" si="27">Q22</f>
        <v>0</v>
      </c>
      <c r="AW22" s="28">
        <f t="shared" ref="AW22:AW42" si="28">Q22</f>
        <v>0</v>
      </c>
      <c r="AX22" s="28">
        <f t="shared" ref="AX22:AX42" si="29">Q22</f>
        <v>0</v>
      </c>
      <c r="AY22" s="28">
        <f t="shared" ref="AY22:AY42" si="30">Q22</f>
        <v>0</v>
      </c>
      <c r="AZ22" s="28">
        <f t="shared" ref="AZ22:AZ42" si="31">Q22</f>
        <v>0</v>
      </c>
      <c r="BA22" s="28">
        <f t="shared" ref="BA22:BA42" si="32">Q22</f>
        <v>0</v>
      </c>
      <c r="BB22" s="28">
        <f t="shared" ref="BB22:BB42" si="33">Q22</f>
        <v>0</v>
      </c>
      <c r="BC22" s="28">
        <f t="shared" ref="BC22:BC42" si="34">Q22</f>
        <v>0</v>
      </c>
      <c r="BD22" s="28">
        <f t="shared" ref="BD22:BD42" si="35">Q22</f>
        <v>0</v>
      </c>
      <c r="BE22" s="28">
        <f t="shared" ref="BE22:BE42" si="36">Q22</f>
        <v>0</v>
      </c>
      <c r="BF22" s="28">
        <f t="shared" ref="BF22:BF42" si="37">Q22</f>
        <v>0</v>
      </c>
      <c r="BG22" s="28">
        <f t="shared" ref="BG22:BG42" si="38">Q22</f>
        <v>0</v>
      </c>
      <c r="BH22" s="28">
        <f t="shared" ref="BH22:BH42" si="39">Q22</f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f t="shared" si="1"/>
        <v>0</v>
      </c>
      <c r="T23" s="28">
        <f t="shared" si="2"/>
        <v>0</v>
      </c>
      <c r="U23" s="28">
        <f t="shared" si="3"/>
        <v>0</v>
      </c>
      <c r="V23" s="28">
        <f t="shared" si="4"/>
        <v>0</v>
      </c>
      <c r="W23" s="28">
        <f t="shared" si="5"/>
        <v>0</v>
      </c>
      <c r="X23" s="28">
        <f t="shared" si="6"/>
        <v>0</v>
      </c>
      <c r="Y23" s="28">
        <f t="shared" si="7"/>
        <v>0</v>
      </c>
      <c r="Z23" s="28">
        <f t="shared" si="8"/>
        <v>0</v>
      </c>
      <c r="AA23" s="28">
        <f t="shared" si="9"/>
        <v>0</v>
      </c>
      <c r="AB23" s="28">
        <f t="shared" si="10"/>
        <v>0</v>
      </c>
      <c r="AC23" s="28">
        <f t="shared" si="11"/>
        <v>0</v>
      </c>
      <c r="AD23" s="28"/>
      <c r="AE23" s="28"/>
      <c r="AF23" s="28"/>
      <c r="AG23" s="28">
        <f t="shared" si="12"/>
        <v>0</v>
      </c>
      <c r="AH23" s="28">
        <f t="shared" si="13"/>
        <v>0</v>
      </c>
      <c r="AI23" s="28">
        <f t="shared" si="14"/>
        <v>0</v>
      </c>
      <c r="AJ23" s="28">
        <f t="shared" si="15"/>
        <v>0</v>
      </c>
      <c r="AK23" s="28">
        <f t="shared" si="16"/>
        <v>0</v>
      </c>
      <c r="AL23" s="28">
        <f t="shared" si="17"/>
        <v>0</v>
      </c>
      <c r="AM23" s="28">
        <f t="shared" si="18"/>
        <v>0</v>
      </c>
      <c r="AN23" s="28">
        <f t="shared" si="19"/>
        <v>0</v>
      </c>
      <c r="AO23" s="28">
        <f t="shared" si="20"/>
        <v>0</v>
      </c>
      <c r="AP23" s="28">
        <f t="shared" si="21"/>
        <v>0</v>
      </c>
      <c r="AQ23" s="28">
        <f t="shared" si="22"/>
        <v>0</v>
      </c>
      <c r="AR23" s="28">
        <f t="shared" si="23"/>
        <v>0</v>
      </c>
      <c r="AS23" s="28">
        <f t="shared" si="24"/>
        <v>0</v>
      </c>
      <c r="AT23" s="28">
        <f t="shared" si="25"/>
        <v>0</v>
      </c>
      <c r="AU23" s="28">
        <f t="shared" si="26"/>
        <v>0</v>
      </c>
      <c r="AV23" s="28">
        <f t="shared" si="27"/>
        <v>0</v>
      </c>
      <c r="AW23" s="28">
        <f t="shared" si="28"/>
        <v>0</v>
      </c>
      <c r="AX23" s="28">
        <f t="shared" si="29"/>
        <v>0</v>
      </c>
      <c r="AY23" s="28">
        <f t="shared" si="30"/>
        <v>0</v>
      </c>
      <c r="AZ23" s="28">
        <f t="shared" si="31"/>
        <v>0</v>
      </c>
      <c r="BA23" s="28">
        <f t="shared" si="32"/>
        <v>0</v>
      </c>
      <c r="BB23" s="28">
        <f t="shared" si="33"/>
        <v>0</v>
      </c>
      <c r="BC23" s="28">
        <f t="shared" si="34"/>
        <v>0</v>
      </c>
      <c r="BD23" s="28">
        <f t="shared" si="35"/>
        <v>0</v>
      </c>
      <c r="BE23" s="28">
        <f t="shared" si="36"/>
        <v>0</v>
      </c>
      <c r="BF23" s="28">
        <f t="shared" si="37"/>
        <v>0</v>
      </c>
      <c r="BG23" s="28">
        <f t="shared" si="38"/>
        <v>0</v>
      </c>
      <c r="BH23" s="28">
        <f t="shared" si="39"/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f t="shared" ref="R24:R42" si="40">Q24</f>
        <v>0</v>
      </c>
      <c r="S24" s="28">
        <f t="shared" si="1"/>
        <v>0</v>
      </c>
      <c r="T24" s="28">
        <f t="shared" si="2"/>
        <v>0</v>
      </c>
      <c r="U24" s="28">
        <f t="shared" si="3"/>
        <v>0</v>
      </c>
      <c r="V24" s="28">
        <f t="shared" si="4"/>
        <v>0</v>
      </c>
      <c r="W24" s="28">
        <f t="shared" si="5"/>
        <v>0</v>
      </c>
      <c r="X24" s="28">
        <f t="shared" si="6"/>
        <v>0</v>
      </c>
      <c r="Y24" s="28">
        <f t="shared" si="7"/>
        <v>0</v>
      </c>
      <c r="Z24" s="28">
        <f t="shared" si="8"/>
        <v>0</v>
      </c>
      <c r="AA24" s="28">
        <f t="shared" si="9"/>
        <v>0</v>
      </c>
      <c r="AB24" s="28">
        <f t="shared" si="10"/>
        <v>0</v>
      </c>
      <c r="AC24" s="28">
        <f t="shared" si="11"/>
        <v>0</v>
      </c>
      <c r="AD24" s="28"/>
      <c r="AE24" s="28"/>
      <c r="AF24" s="28"/>
      <c r="AG24" s="28">
        <f t="shared" si="12"/>
        <v>0</v>
      </c>
      <c r="AH24" s="28">
        <f t="shared" si="13"/>
        <v>0</v>
      </c>
      <c r="AI24" s="28">
        <f t="shared" si="14"/>
        <v>0</v>
      </c>
      <c r="AJ24" s="28">
        <f t="shared" si="15"/>
        <v>0</v>
      </c>
      <c r="AK24" s="28">
        <f t="shared" si="16"/>
        <v>0</v>
      </c>
      <c r="AL24" s="28">
        <f t="shared" si="17"/>
        <v>0</v>
      </c>
      <c r="AM24" s="28">
        <f t="shared" si="18"/>
        <v>0</v>
      </c>
      <c r="AN24" s="28">
        <f t="shared" si="19"/>
        <v>0</v>
      </c>
      <c r="AO24" s="28">
        <f t="shared" si="20"/>
        <v>0</v>
      </c>
      <c r="AP24" s="28">
        <f t="shared" si="21"/>
        <v>0</v>
      </c>
      <c r="AQ24" s="28">
        <f t="shared" si="22"/>
        <v>0</v>
      </c>
      <c r="AR24" s="28">
        <f t="shared" si="23"/>
        <v>0</v>
      </c>
      <c r="AS24" s="28">
        <f t="shared" si="24"/>
        <v>0</v>
      </c>
      <c r="AT24" s="28">
        <f t="shared" si="25"/>
        <v>0</v>
      </c>
      <c r="AU24" s="28">
        <f t="shared" si="26"/>
        <v>0</v>
      </c>
      <c r="AV24" s="28">
        <f t="shared" si="27"/>
        <v>0</v>
      </c>
      <c r="AW24" s="28">
        <f t="shared" si="28"/>
        <v>0</v>
      </c>
      <c r="AX24" s="28">
        <f t="shared" si="29"/>
        <v>0</v>
      </c>
      <c r="AY24" s="28">
        <f t="shared" si="30"/>
        <v>0</v>
      </c>
      <c r="AZ24" s="28">
        <f t="shared" si="31"/>
        <v>0</v>
      </c>
      <c r="BA24" s="28">
        <f t="shared" si="32"/>
        <v>0</v>
      </c>
      <c r="BB24" s="28">
        <f t="shared" si="33"/>
        <v>0</v>
      </c>
      <c r="BC24" s="28">
        <f t="shared" si="34"/>
        <v>0</v>
      </c>
      <c r="BD24" s="28">
        <f t="shared" si="35"/>
        <v>0</v>
      </c>
      <c r="BE24" s="28">
        <f t="shared" si="36"/>
        <v>0</v>
      </c>
      <c r="BF24" s="28">
        <f t="shared" si="37"/>
        <v>0</v>
      </c>
      <c r="BG24" s="28">
        <f t="shared" si="38"/>
        <v>0</v>
      </c>
      <c r="BH24" s="28">
        <f t="shared" si="39"/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f t="shared" si="40"/>
        <v>0</v>
      </c>
      <c r="S25" s="28">
        <f t="shared" si="1"/>
        <v>0</v>
      </c>
      <c r="T25" s="28">
        <f t="shared" si="2"/>
        <v>0</v>
      </c>
      <c r="U25" s="28">
        <f t="shared" si="3"/>
        <v>0</v>
      </c>
      <c r="V25" s="28">
        <f t="shared" si="4"/>
        <v>0</v>
      </c>
      <c r="W25" s="28">
        <f t="shared" si="5"/>
        <v>0</v>
      </c>
      <c r="X25" s="28">
        <f t="shared" si="6"/>
        <v>0</v>
      </c>
      <c r="Y25" s="28">
        <f t="shared" si="7"/>
        <v>0</v>
      </c>
      <c r="Z25" s="28">
        <f t="shared" si="8"/>
        <v>0</v>
      </c>
      <c r="AA25" s="28">
        <f t="shared" si="9"/>
        <v>0</v>
      </c>
      <c r="AB25" s="28">
        <f t="shared" si="10"/>
        <v>0</v>
      </c>
      <c r="AC25" s="28">
        <f t="shared" si="11"/>
        <v>0</v>
      </c>
      <c r="AD25" s="28"/>
      <c r="AE25" s="28"/>
      <c r="AF25" s="28"/>
      <c r="AG25" s="28">
        <f t="shared" si="12"/>
        <v>0</v>
      </c>
      <c r="AH25" s="28">
        <f t="shared" si="13"/>
        <v>0</v>
      </c>
      <c r="AI25" s="28">
        <f t="shared" si="14"/>
        <v>0</v>
      </c>
      <c r="AJ25" s="28">
        <f t="shared" si="15"/>
        <v>0</v>
      </c>
      <c r="AK25" s="28">
        <f t="shared" si="16"/>
        <v>0</v>
      </c>
      <c r="AL25" s="28">
        <f t="shared" si="17"/>
        <v>0</v>
      </c>
      <c r="AM25" s="28">
        <f t="shared" si="18"/>
        <v>0</v>
      </c>
      <c r="AN25" s="28">
        <f t="shared" si="19"/>
        <v>0</v>
      </c>
      <c r="AO25" s="28">
        <f t="shared" si="20"/>
        <v>0</v>
      </c>
      <c r="AP25" s="28">
        <f t="shared" si="21"/>
        <v>0</v>
      </c>
      <c r="AQ25" s="28">
        <f t="shared" si="22"/>
        <v>0</v>
      </c>
      <c r="AR25" s="28">
        <f t="shared" si="23"/>
        <v>0</v>
      </c>
      <c r="AS25" s="28">
        <f t="shared" si="24"/>
        <v>0</v>
      </c>
      <c r="AT25" s="28">
        <f t="shared" si="25"/>
        <v>0</v>
      </c>
      <c r="AU25" s="28">
        <f t="shared" si="26"/>
        <v>0</v>
      </c>
      <c r="AV25" s="28">
        <f t="shared" si="27"/>
        <v>0</v>
      </c>
      <c r="AW25" s="28">
        <f t="shared" si="28"/>
        <v>0</v>
      </c>
      <c r="AX25" s="28">
        <f t="shared" si="29"/>
        <v>0</v>
      </c>
      <c r="AY25" s="28">
        <f t="shared" si="30"/>
        <v>0</v>
      </c>
      <c r="AZ25" s="28">
        <f t="shared" si="31"/>
        <v>0</v>
      </c>
      <c r="BA25" s="28">
        <f t="shared" si="32"/>
        <v>0</v>
      </c>
      <c r="BB25" s="28">
        <f t="shared" si="33"/>
        <v>0</v>
      </c>
      <c r="BC25" s="28">
        <f t="shared" si="34"/>
        <v>0</v>
      </c>
      <c r="BD25" s="28">
        <f t="shared" si="35"/>
        <v>0</v>
      </c>
      <c r="BE25" s="28">
        <f t="shared" si="36"/>
        <v>0</v>
      </c>
      <c r="BF25" s="28">
        <f t="shared" si="37"/>
        <v>0</v>
      </c>
      <c r="BG25" s="28">
        <f t="shared" si="38"/>
        <v>0</v>
      </c>
      <c r="BH25" s="28">
        <f t="shared" si="39"/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f t="shared" si="40"/>
        <v>0</v>
      </c>
      <c r="S26" s="28">
        <f t="shared" si="1"/>
        <v>0</v>
      </c>
      <c r="T26" s="28">
        <f t="shared" si="2"/>
        <v>0</v>
      </c>
      <c r="U26" s="28">
        <f t="shared" si="3"/>
        <v>0</v>
      </c>
      <c r="V26" s="28">
        <f t="shared" si="4"/>
        <v>0</v>
      </c>
      <c r="W26" s="28">
        <f t="shared" si="5"/>
        <v>0</v>
      </c>
      <c r="X26" s="28">
        <f t="shared" si="6"/>
        <v>0</v>
      </c>
      <c r="Y26" s="28">
        <f t="shared" si="7"/>
        <v>0</v>
      </c>
      <c r="Z26" s="28">
        <f t="shared" si="8"/>
        <v>0</v>
      </c>
      <c r="AA26" s="28">
        <f t="shared" si="9"/>
        <v>0</v>
      </c>
      <c r="AB26" s="28">
        <f t="shared" si="10"/>
        <v>0</v>
      </c>
      <c r="AC26" s="28">
        <f t="shared" si="11"/>
        <v>0</v>
      </c>
      <c r="AD26" s="28"/>
      <c r="AE26" s="28"/>
      <c r="AF26" s="28"/>
      <c r="AG26" s="28">
        <f t="shared" si="12"/>
        <v>0</v>
      </c>
      <c r="AH26" s="28">
        <f t="shared" si="13"/>
        <v>0</v>
      </c>
      <c r="AI26" s="28">
        <f t="shared" si="14"/>
        <v>0</v>
      </c>
      <c r="AJ26" s="28">
        <f t="shared" si="15"/>
        <v>0</v>
      </c>
      <c r="AK26" s="28">
        <f t="shared" si="16"/>
        <v>0</v>
      </c>
      <c r="AL26" s="28">
        <f t="shared" si="17"/>
        <v>0</v>
      </c>
      <c r="AM26" s="28">
        <f t="shared" si="18"/>
        <v>0</v>
      </c>
      <c r="AN26" s="28">
        <f t="shared" si="19"/>
        <v>0</v>
      </c>
      <c r="AO26" s="28">
        <f t="shared" si="20"/>
        <v>0</v>
      </c>
      <c r="AP26" s="28">
        <f t="shared" si="21"/>
        <v>0</v>
      </c>
      <c r="AQ26" s="28">
        <f t="shared" si="22"/>
        <v>0</v>
      </c>
      <c r="AR26" s="28">
        <f t="shared" si="23"/>
        <v>0</v>
      </c>
      <c r="AS26" s="28">
        <f t="shared" si="24"/>
        <v>0</v>
      </c>
      <c r="AT26" s="28">
        <f t="shared" si="25"/>
        <v>0</v>
      </c>
      <c r="AU26" s="28">
        <f t="shared" si="26"/>
        <v>0</v>
      </c>
      <c r="AV26" s="28">
        <f t="shared" si="27"/>
        <v>0</v>
      </c>
      <c r="AW26" s="28">
        <f t="shared" si="28"/>
        <v>0</v>
      </c>
      <c r="AX26" s="28">
        <f t="shared" si="29"/>
        <v>0</v>
      </c>
      <c r="AY26" s="28">
        <f t="shared" si="30"/>
        <v>0</v>
      </c>
      <c r="AZ26" s="28">
        <f t="shared" si="31"/>
        <v>0</v>
      </c>
      <c r="BA26" s="28">
        <f t="shared" si="32"/>
        <v>0</v>
      </c>
      <c r="BB26" s="28">
        <f t="shared" si="33"/>
        <v>0</v>
      </c>
      <c r="BC26" s="28">
        <f t="shared" si="34"/>
        <v>0</v>
      </c>
      <c r="BD26" s="28">
        <f t="shared" si="35"/>
        <v>0</v>
      </c>
      <c r="BE26" s="28">
        <f t="shared" si="36"/>
        <v>0</v>
      </c>
      <c r="BF26" s="28">
        <f t="shared" si="37"/>
        <v>0</v>
      </c>
      <c r="BG26" s="28">
        <f t="shared" si="38"/>
        <v>0</v>
      </c>
      <c r="BH26" s="28">
        <f t="shared" si="39"/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f t="shared" si="40"/>
        <v>0</v>
      </c>
      <c r="S27" s="28">
        <f t="shared" si="1"/>
        <v>0</v>
      </c>
      <c r="T27" s="28">
        <f t="shared" si="2"/>
        <v>0</v>
      </c>
      <c r="U27" s="28">
        <f t="shared" si="3"/>
        <v>0</v>
      </c>
      <c r="V27" s="28">
        <f t="shared" si="4"/>
        <v>0</v>
      </c>
      <c r="W27" s="28">
        <f t="shared" si="5"/>
        <v>0</v>
      </c>
      <c r="X27" s="28">
        <f t="shared" si="6"/>
        <v>0</v>
      </c>
      <c r="Y27" s="28">
        <f t="shared" si="7"/>
        <v>0</v>
      </c>
      <c r="Z27" s="28">
        <f t="shared" si="8"/>
        <v>0</v>
      </c>
      <c r="AA27" s="28">
        <f t="shared" si="9"/>
        <v>0</v>
      </c>
      <c r="AB27" s="28">
        <f t="shared" si="10"/>
        <v>0</v>
      </c>
      <c r="AC27" s="28">
        <f t="shared" si="11"/>
        <v>0</v>
      </c>
      <c r="AD27" s="28"/>
      <c r="AE27" s="28"/>
      <c r="AF27" s="28"/>
      <c r="AG27" s="28">
        <f t="shared" si="12"/>
        <v>0</v>
      </c>
      <c r="AH27" s="28">
        <f t="shared" si="13"/>
        <v>0</v>
      </c>
      <c r="AI27" s="28">
        <f t="shared" si="14"/>
        <v>0</v>
      </c>
      <c r="AJ27" s="28">
        <f t="shared" si="15"/>
        <v>0</v>
      </c>
      <c r="AK27" s="28">
        <f t="shared" si="16"/>
        <v>0</v>
      </c>
      <c r="AL27" s="28">
        <f t="shared" si="17"/>
        <v>0</v>
      </c>
      <c r="AM27" s="28">
        <f t="shared" si="18"/>
        <v>0</v>
      </c>
      <c r="AN27" s="28">
        <f t="shared" si="19"/>
        <v>0</v>
      </c>
      <c r="AO27" s="28">
        <f t="shared" si="20"/>
        <v>0</v>
      </c>
      <c r="AP27" s="28">
        <f t="shared" si="21"/>
        <v>0</v>
      </c>
      <c r="AQ27" s="28">
        <f t="shared" si="22"/>
        <v>0</v>
      </c>
      <c r="AR27" s="28">
        <f t="shared" si="23"/>
        <v>0</v>
      </c>
      <c r="AS27" s="28">
        <f t="shared" si="24"/>
        <v>0</v>
      </c>
      <c r="AT27" s="28">
        <f t="shared" si="25"/>
        <v>0</v>
      </c>
      <c r="AU27" s="28">
        <f t="shared" si="26"/>
        <v>0</v>
      </c>
      <c r="AV27" s="28">
        <f t="shared" si="27"/>
        <v>0</v>
      </c>
      <c r="AW27" s="28">
        <f t="shared" si="28"/>
        <v>0</v>
      </c>
      <c r="AX27" s="28">
        <f t="shared" si="29"/>
        <v>0</v>
      </c>
      <c r="AY27" s="28">
        <f t="shared" si="30"/>
        <v>0</v>
      </c>
      <c r="AZ27" s="28">
        <f t="shared" si="31"/>
        <v>0</v>
      </c>
      <c r="BA27" s="28">
        <f t="shared" si="32"/>
        <v>0</v>
      </c>
      <c r="BB27" s="28">
        <f t="shared" si="33"/>
        <v>0</v>
      </c>
      <c r="BC27" s="28">
        <f t="shared" si="34"/>
        <v>0</v>
      </c>
      <c r="BD27" s="28">
        <f t="shared" si="35"/>
        <v>0</v>
      </c>
      <c r="BE27" s="28">
        <f t="shared" si="36"/>
        <v>0</v>
      </c>
      <c r="BF27" s="28">
        <f t="shared" si="37"/>
        <v>0</v>
      </c>
      <c r="BG27" s="28">
        <f t="shared" si="38"/>
        <v>0</v>
      </c>
      <c r="BH27" s="28">
        <f t="shared" si="39"/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f t="shared" si="40"/>
        <v>0</v>
      </c>
      <c r="S28" s="28">
        <f t="shared" si="1"/>
        <v>0</v>
      </c>
      <c r="T28" s="28">
        <f t="shared" si="2"/>
        <v>0</v>
      </c>
      <c r="U28" s="28">
        <f t="shared" si="3"/>
        <v>0</v>
      </c>
      <c r="V28" s="28">
        <f t="shared" si="4"/>
        <v>0</v>
      </c>
      <c r="W28" s="28">
        <f t="shared" si="5"/>
        <v>0</v>
      </c>
      <c r="X28" s="28">
        <f t="shared" si="6"/>
        <v>0</v>
      </c>
      <c r="Y28" s="28">
        <f t="shared" si="7"/>
        <v>0</v>
      </c>
      <c r="Z28" s="28">
        <f t="shared" si="8"/>
        <v>0</v>
      </c>
      <c r="AA28" s="28">
        <f t="shared" si="9"/>
        <v>0</v>
      </c>
      <c r="AB28" s="28">
        <f t="shared" si="10"/>
        <v>0</v>
      </c>
      <c r="AC28" s="28">
        <f t="shared" si="11"/>
        <v>0</v>
      </c>
      <c r="AD28" s="28"/>
      <c r="AE28" s="28"/>
      <c r="AF28" s="28"/>
      <c r="AG28" s="28">
        <f t="shared" si="12"/>
        <v>0</v>
      </c>
      <c r="AH28" s="28">
        <f t="shared" si="13"/>
        <v>0</v>
      </c>
      <c r="AI28" s="28">
        <f t="shared" si="14"/>
        <v>0</v>
      </c>
      <c r="AJ28" s="28">
        <f t="shared" si="15"/>
        <v>0</v>
      </c>
      <c r="AK28" s="28">
        <f t="shared" si="16"/>
        <v>0</v>
      </c>
      <c r="AL28" s="28">
        <f t="shared" si="17"/>
        <v>0</v>
      </c>
      <c r="AM28" s="28">
        <f t="shared" si="18"/>
        <v>0</v>
      </c>
      <c r="AN28" s="28">
        <f t="shared" si="19"/>
        <v>0</v>
      </c>
      <c r="AO28" s="28">
        <f t="shared" si="20"/>
        <v>0</v>
      </c>
      <c r="AP28" s="28">
        <f t="shared" si="21"/>
        <v>0</v>
      </c>
      <c r="AQ28" s="28">
        <f t="shared" si="22"/>
        <v>0</v>
      </c>
      <c r="AR28" s="28">
        <f t="shared" si="23"/>
        <v>0</v>
      </c>
      <c r="AS28" s="28">
        <f t="shared" si="24"/>
        <v>0</v>
      </c>
      <c r="AT28" s="28">
        <f t="shared" si="25"/>
        <v>0</v>
      </c>
      <c r="AU28" s="28">
        <f t="shared" si="26"/>
        <v>0</v>
      </c>
      <c r="AV28" s="28">
        <f t="shared" si="27"/>
        <v>0</v>
      </c>
      <c r="AW28" s="28">
        <f t="shared" si="28"/>
        <v>0</v>
      </c>
      <c r="AX28" s="28">
        <f t="shared" si="29"/>
        <v>0</v>
      </c>
      <c r="AY28" s="28">
        <f t="shared" si="30"/>
        <v>0</v>
      </c>
      <c r="AZ28" s="28">
        <f t="shared" si="31"/>
        <v>0</v>
      </c>
      <c r="BA28" s="28">
        <f t="shared" si="32"/>
        <v>0</v>
      </c>
      <c r="BB28" s="28">
        <f t="shared" si="33"/>
        <v>0</v>
      </c>
      <c r="BC28" s="28">
        <f t="shared" si="34"/>
        <v>0</v>
      </c>
      <c r="BD28" s="28">
        <f t="shared" si="35"/>
        <v>0</v>
      </c>
      <c r="BE28" s="28">
        <f t="shared" si="36"/>
        <v>0</v>
      </c>
      <c r="BF28" s="28">
        <f t="shared" si="37"/>
        <v>0</v>
      </c>
      <c r="BG28" s="28">
        <f t="shared" si="38"/>
        <v>0</v>
      </c>
      <c r="BH28" s="28">
        <f t="shared" si="39"/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f t="shared" si="40"/>
        <v>0</v>
      </c>
      <c r="S29" s="28">
        <f t="shared" si="1"/>
        <v>0</v>
      </c>
      <c r="T29" s="28">
        <f t="shared" si="2"/>
        <v>0</v>
      </c>
      <c r="U29" s="28">
        <f t="shared" si="3"/>
        <v>0</v>
      </c>
      <c r="V29" s="28">
        <f t="shared" si="4"/>
        <v>0</v>
      </c>
      <c r="W29" s="28">
        <f t="shared" si="5"/>
        <v>0</v>
      </c>
      <c r="X29" s="28">
        <f t="shared" si="6"/>
        <v>0</v>
      </c>
      <c r="Y29" s="28">
        <f t="shared" si="7"/>
        <v>0</v>
      </c>
      <c r="Z29" s="28">
        <f t="shared" si="8"/>
        <v>0</v>
      </c>
      <c r="AA29" s="28">
        <f t="shared" si="9"/>
        <v>0</v>
      </c>
      <c r="AB29" s="28">
        <f t="shared" si="10"/>
        <v>0</v>
      </c>
      <c r="AC29" s="28">
        <f t="shared" si="11"/>
        <v>0</v>
      </c>
      <c r="AD29" s="28"/>
      <c r="AE29" s="28"/>
      <c r="AF29" s="28"/>
      <c r="AG29" s="28">
        <f t="shared" si="12"/>
        <v>0</v>
      </c>
      <c r="AH29" s="28">
        <f t="shared" si="13"/>
        <v>0</v>
      </c>
      <c r="AI29" s="28">
        <f t="shared" si="14"/>
        <v>0</v>
      </c>
      <c r="AJ29" s="28">
        <f t="shared" si="15"/>
        <v>0</v>
      </c>
      <c r="AK29" s="28">
        <f t="shared" si="16"/>
        <v>0</v>
      </c>
      <c r="AL29" s="28">
        <f t="shared" si="17"/>
        <v>0</v>
      </c>
      <c r="AM29" s="28">
        <f t="shared" si="18"/>
        <v>0</v>
      </c>
      <c r="AN29" s="28">
        <f t="shared" si="19"/>
        <v>0</v>
      </c>
      <c r="AO29" s="28">
        <f t="shared" si="20"/>
        <v>0</v>
      </c>
      <c r="AP29" s="28">
        <f t="shared" si="21"/>
        <v>0</v>
      </c>
      <c r="AQ29" s="28">
        <f t="shared" si="22"/>
        <v>0</v>
      </c>
      <c r="AR29" s="28">
        <f t="shared" si="23"/>
        <v>0</v>
      </c>
      <c r="AS29" s="28">
        <f t="shared" si="24"/>
        <v>0</v>
      </c>
      <c r="AT29" s="28">
        <f t="shared" si="25"/>
        <v>0</v>
      </c>
      <c r="AU29" s="28">
        <f t="shared" si="26"/>
        <v>0</v>
      </c>
      <c r="AV29" s="28">
        <f t="shared" si="27"/>
        <v>0</v>
      </c>
      <c r="AW29" s="28">
        <f t="shared" si="28"/>
        <v>0</v>
      </c>
      <c r="AX29" s="28">
        <f t="shared" si="29"/>
        <v>0</v>
      </c>
      <c r="AY29" s="28">
        <f t="shared" si="30"/>
        <v>0</v>
      </c>
      <c r="AZ29" s="28">
        <f t="shared" si="31"/>
        <v>0</v>
      </c>
      <c r="BA29" s="28">
        <f t="shared" si="32"/>
        <v>0</v>
      </c>
      <c r="BB29" s="28">
        <f t="shared" si="33"/>
        <v>0</v>
      </c>
      <c r="BC29" s="28">
        <f t="shared" si="34"/>
        <v>0</v>
      </c>
      <c r="BD29" s="28">
        <f t="shared" si="35"/>
        <v>0</v>
      </c>
      <c r="BE29" s="28">
        <f t="shared" si="36"/>
        <v>0</v>
      </c>
      <c r="BF29" s="28">
        <f t="shared" si="37"/>
        <v>0</v>
      </c>
      <c r="BG29" s="28">
        <f t="shared" si="38"/>
        <v>0</v>
      </c>
      <c r="BH29" s="28">
        <f t="shared" si="39"/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f t="shared" si="40"/>
        <v>0</v>
      </c>
      <c r="S30" s="28">
        <f t="shared" si="1"/>
        <v>0</v>
      </c>
      <c r="T30" s="28">
        <f t="shared" si="2"/>
        <v>0</v>
      </c>
      <c r="U30" s="28">
        <f t="shared" si="3"/>
        <v>0</v>
      </c>
      <c r="V30" s="28">
        <f t="shared" si="4"/>
        <v>0</v>
      </c>
      <c r="W30" s="28">
        <f t="shared" si="5"/>
        <v>0</v>
      </c>
      <c r="X30" s="28">
        <f t="shared" si="6"/>
        <v>0</v>
      </c>
      <c r="Y30" s="28">
        <f t="shared" si="7"/>
        <v>0</v>
      </c>
      <c r="Z30" s="28">
        <f t="shared" si="8"/>
        <v>0</v>
      </c>
      <c r="AA30" s="28">
        <f t="shared" si="9"/>
        <v>0</v>
      </c>
      <c r="AB30" s="28">
        <f t="shared" si="10"/>
        <v>0</v>
      </c>
      <c r="AC30" s="28">
        <f t="shared" si="11"/>
        <v>0</v>
      </c>
      <c r="AD30" s="28"/>
      <c r="AE30" s="28"/>
      <c r="AF30" s="28"/>
      <c r="AG30" s="28">
        <f t="shared" si="12"/>
        <v>0</v>
      </c>
      <c r="AH30" s="28">
        <f t="shared" si="13"/>
        <v>0</v>
      </c>
      <c r="AI30" s="28">
        <f t="shared" si="14"/>
        <v>0</v>
      </c>
      <c r="AJ30" s="28">
        <f t="shared" si="15"/>
        <v>0</v>
      </c>
      <c r="AK30" s="28">
        <f t="shared" si="16"/>
        <v>0</v>
      </c>
      <c r="AL30" s="28">
        <f t="shared" si="17"/>
        <v>0</v>
      </c>
      <c r="AM30" s="28">
        <f t="shared" si="18"/>
        <v>0</v>
      </c>
      <c r="AN30" s="28">
        <f t="shared" si="19"/>
        <v>0</v>
      </c>
      <c r="AO30" s="28">
        <f t="shared" si="20"/>
        <v>0</v>
      </c>
      <c r="AP30" s="28">
        <f t="shared" si="21"/>
        <v>0</v>
      </c>
      <c r="AQ30" s="28">
        <f t="shared" si="22"/>
        <v>0</v>
      </c>
      <c r="AR30" s="28">
        <f t="shared" si="23"/>
        <v>0</v>
      </c>
      <c r="AS30" s="28">
        <f t="shared" si="24"/>
        <v>0</v>
      </c>
      <c r="AT30" s="28">
        <f t="shared" si="25"/>
        <v>0</v>
      </c>
      <c r="AU30" s="28">
        <f t="shared" si="26"/>
        <v>0</v>
      </c>
      <c r="AV30" s="28">
        <f t="shared" si="27"/>
        <v>0</v>
      </c>
      <c r="AW30" s="28">
        <f t="shared" si="28"/>
        <v>0</v>
      </c>
      <c r="AX30" s="28">
        <f t="shared" si="29"/>
        <v>0</v>
      </c>
      <c r="AY30" s="28">
        <f t="shared" si="30"/>
        <v>0</v>
      </c>
      <c r="AZ30" s="28">
        <f t="shared" si="31"/>
        <v>0</v>
      </c>
      <c r="BA30" s="28">
        <f t="shared" si="32"/>
        <v>0</v>
      </c>
      <c r="BB30" s="28">
        <f t="shared" si="33"/>
        <v>0</v>
      </c>
      <c r="BC30" s="28">
        <f t="shared" si="34"/>
        <v>0</v>
      </c>
      <c r="BD30" s="28">
        <f t="shared" si="35"/>
        <v>0</v>
      </c>
      <c r="BE30" s="28">
        <f t="shared" si="36"/>
        <v>0</v>
      </c>
      <c r="BF30" s="28">
        <f t="shared" si="37"/>
        <v>0</v>
      </c>
      <c r="BG30" s="28">
        <f t="shared" si="38"/>
        <v>0</v>
      </c>
      <c r="BH30" s="28">
        <f t="shared" si="39"/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f t="shared" si="40"/>
        <v>0</v>
      </c>
      <c r="S31" s="28">
        <f t="shared" si="1"/>
        <v>0</v>
      </c>
      <c r="T31" s="28">
        <f t="shared" si="2"/>
        <v>0</v>
      </c>
      <c r="U31" s="28">
        <f t="shared" si="3"/>
        <v>0</v>
      </c>
      <c r="V31" s="28">
        <f t="shared" si="4"/>
        <v>0</v>
      </c>
      <c r="W31" s="28">
        <f t="shared" si="5"/>
        <v>0</v>
      </c>
      <c r="X31" s="28">
        <f t="shared" si="6"/>
        <v>0</v>
      </c>
      <c r="Y31" s="28">
        <f t="shared" si="7"/>
        <v>0</v>
      </c>
      <c r="Z31" s="28">
        <f t="shared" si="8"/>
        <v>0</v>
      </c>
      <c r="AA31" s="28">
        <f t="shared" si="9"/>
        <v>0</v>
      </c>
      <c r="AB31" s="28">
        <f t="shared" si="10"/>
        <v>0</v>
      </c>
      <c r="AC31" s="28">
        <f t="shared" si="11"/>
        <v>0</v>
      </c>
      <c r="AD31" s="28"/>
      <c r="AE31" s="28"/>
      <c r="AF31" s="28"/>
      <c r="AG31" s="28">
        <f t="shared" si="12"/>
        <v>0</v>
      </c>
      <c r="AH31" s="28">
        <f t="shared" si="13"/>
        <v>0</v>
      </c>
      <c r="AI31" s="28">
        <f t="shared" si="14"/>
        <v>0</v>
      </c>
      <c r="AJ31" s="28">
        <f t="shared" si="15"/>
        <v>0</v>
      </c>
      <c r="AK31" s="28">
        <f t="shared" si="16"/>
        <v>0</v>
      </c>
      <c r="AL31" s="28">
        <f t="shared" si="17"/>
        <v>0</v>
      </c>
      <c r="AM31" s="28">
        <f t="shared" si="18"/>
        <v>0</v>
      </c>
      <c r="AN31" s="28">
        <f t="shared" si="19"/>
        <v>0</v>
      </c>
      <c r="AO31" s="28">
        <f t="shared" si="20"/>
        <v>0</v>
      </c>
      <c r="AP31" s="28">
        <f t="shared" si="21"/>
        <v>0</v>
      </c>
      <c r="AQ31" s="28">
        <f t="shared" si="22"/>
        <v>0</v>
      </c>
      <c r="AR31" s="28">
        <f t="shared" si="23"/>
        <v>0</v>
      </c>
      <c r="AS31" s="28">
        <f t="shared" si="24"/>
        <v>0</v>
      </c>
      <c r="AT31" s="28">
        <f t="shared" si="25"/>
        <v>0</v>
      </c>
      <c r="AU31" s="28">
        <f t="shared" si="26"/>
        <v>0</v>
      </c>
      <c r="AV31" s="28">
        <f t="shared" si="27"/>
        <v>0</v>
      </c>
      <c r="AW31" s="28">
        <f t="shared" si="28"/>
        <v>0</v>
      </c>
      <c r="AX31" s="28">
        <f t="shared" si="29"/>
        <v>0</v>
      </c>
      <c r="AY31" s="28">
        <f t="shared" si="30"/>
        <v>0</v>
      </c>
      <c r="AZ31" s="28">
        <f t="shared" si="31"/>
        <v>0</v>
      </c>
      <c r="BA31" s="28">
        <f t="shared" si="32"/>
        <v>0</v>
      </c>
      <c r="BB31" s="28">
        <f t="shared" si="33"/>
        <v>0</v>
      </c>
      <c r="BC31" s="28">
        <f t="shared" si="34"/>
        <v>0</v>
      </c>
      <c r="BD31" s="28">
        <f t="shared" si="35"/>
        <v>0</v>
      </c>
      <c r="BE31" s="28">
        <f t="shared" si="36"/>
        <v>0</v>
      </c>
      <c r="BF31" s="28">
        <f t="shared" si="37"/>
        <v>0</v>
      </c>
      <c r="BG31" s="28">
        <f t="shared" si="38"/>
        <v>0</v>
      </c>
      <c r="BH31" s="28">
        <f t="shared" si="39"/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f t="shared" si="40"/>
        <v>0</v>
      </c>
      <c r="S32" s="28">
        <f t="shared" si="1"/>
        <v>0</v>
      </c>
      <c r="T32" s="28">
        <f t="shared" si="2"/>
        <v>0</v>
      </c>
      <c r="U32" s="28">
        <f t="shared" si="3"/>
        <v>0</v>
      </c>
      <c r="V32" s="28">
        <f t="shared" si="4"/>
        <v>0</v>
      </c>
      <c r="W32" s="28">
        <f t="shared" si="5"/>
        <v>0</v>
      </c>
      <c r="X32" s="28">
        <f t="shared" si="6"/>
        <v>0</v>
      </c>
      <c r="Y32" s="28">
        <f t="shared" si="7"/>
        <v>0</v>
      </c>
      <c r="Z32" s="28">
        <f t="shared" si="8"/>
        <v>0</v>
      </c>
      <c r="AA32" s="28">
        <f t="shared" si="9"/>
        <v>0</v>
      </c>
      <c r="AB32" s="28">
        <f t="shared" si="10"/>
        <v>0</v>
      </c>
      <c r="AC32" s="28">
        <f t="shared" si="11"/>
        <v>0</v>
      </c>
      <c r="AD32" s="28"/>
      <c r="AE32" s="28"/>
      <c r="AF32" s="28"/>
      <c r="AG32" s="28">
        <f t="shared" si="12"/>
        <v>0</v>
      </c>
      <c r="AH32" s="28">
        <f t="shared" si="13"/>
        <v>0</v>
      </c>
      <c r="AI32" s="28">
        <f t="shared" si="14"/>
        <v>0</v>
      </c>
      <c r="AJ32" s="28">
        <f t="shared" si="15"/>
        <v>0</v>
      </c>
      <c r="AK32" s="28">
        <f t="shared" si="16"/>
        <v>0</v>
      </c>
      <c r="AL32" s="28">
        <f t="shared" si="17"/>
        <v>0</v>
      </c>
      <c r="AM32" s="28">
        <f t="shared" si="18"/>
        <v>0</v>
      </c>
      <c r="AN32" s="28">
        <f t="shared" si="19"/>
        <v>0</v>
      </c>
      <c r="AO32" s="28">
        <f t="shared" si="20"/>
        <v>0</v>
      </c>
      <c r="AP32" s="28">
        <f t="shared" si="21"/>
        <v>0</v>
      </c>
      <c r="AQ32" s="28">
        <f t="shared" si="22"/>
        <v>0</v>
      </c>
      <c r="AR32" s="28">
        <f t="shared" si="23"/>
        <v>0</v>
      </c>
      <c r="AS32" s="28">
        <f t="shared" si="24"/>
        <v>0</v>
      </c>
      <c r="AT32" s="28">
        <f t="shared" si="25"/>
        <v>0</v>
      </c>
      <c r="AU32" s="28">
        <f t="shared" si="26"/>
        <v>0</v>
      </c>
      <c r="AV32" s="28">
        <f t="shared" si="27"/>
        <v>0</v>
      </c>
      <c r="AW32" s="28">
        <f t="shared" si="28"/>
        <v>0</v>
      </c>
      <c r="AX32" s="28">
        <f t="shared" si="29"/>
        <v>0</v>
      </c>
      <c r="AY32" s="28">
        <f t="shared" si="30"/>
        <v>0</v>
      </c>
      <c r="AZ32" s="28">
        <f t="shared" si="31"/>
        <v>0</v>
      </c>
      <c r="BA32" s="28">
        <f t="shared" si="32"/>
        <v>0</v>
      </c>
      <c r="BB32" s="28">
        <f t="shared" si="33"/>
        <v>0</v>
      </c>
      <c r="BC32" s="28">
        <f t="shared" si="34"/>
        <v>0</v>
      </c>
      <c r="BD32" s="28">
        <f t="shared" si="35"/>
        <v>0</v>
      </c>
      <c r="BE32" s="28">
        <f t="shared" si="36"/>
        <v>0</v>
      </c>
      <c r="BF32" s="28">
        <f t="shared" si="37"/>
        <v>0</v>
      </c>
      <c r="BG32" s="28">
        <f t="shared" si="38"/>
        <v>0</v>
      </c>
      <c r="BH32" s="28">
        <f t="shared" si="39"/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f t="shared" si="40"/>
        <v>0</v>
      </c>
      <c r="S33" s="28">
        <f t="shared" si="1"/>
        <v>0</v>
      </c>
      <c r="T33" s="28">
        <f t="shared" si="2"/>
        <v>0</v>
      </c>
      <c r="U33" s="28">
        <f t="shared" si="3"/>
        <v>0</v>
      </c>
      <c r="V33" s="28">
        <f t="shared" si="4"/>
        <v>0</v>
      </c>
      <c r="W33" s="28">
        <f t="shared" si="5"/>
        <v>0</v>
      </c>
      <c r="X33" s="28">
        <f t="shared" si="6"/>
        <v>0</v>
      </c>
      <c r="Y33" s="28">
        <f t="shared" si="7"/>
        <v>0</v>
      </c>
      <c r="Z33" s="28">
        <f t="shared" si="8"/>
        <v>0</v>
      </c>
      <c r="AA33" s="28">
        <f t="shared" si="9"/>
        <v>0</v>
      </c>
      <c r="AB33" s="28">
        <f t="shared" si="10"/>
        <v>0</v>
      </c>
      <c r="AC33" s="28">
        <f t="shared" si="11"/>
        <v>0</v>
      </c>
      <c r="AD33" s="28"/>
      <c r="AE33" s="28"/>
      <c r="AF33" s="28"/>
      <c r="AG33" s="28">
        <f t="shared" si="12"/>
        <v>0</v>
      </c>
      <c r="AH33" s="28">
        <f t="shared" si="13"/>
        <v>0</v>
      </c>
      <c r="AI33" s="28">
        <f t="shared" si="14"/>
        <v>0</v>
      </c>
      <c r="AJ33" s="28">
        <f t="shared" si="15"/>
        <v>0</v>
      </c>
      <c r="AK33" s="28">
        <f t="shared" si="16"/>
        <v>0</v>
      </c>
      <c r="AL33" s="28">
        <f t="shared" si="17"/>
        <v>0</v>
      </c>
      <c r="AM33" s="28">
        <f t="shared" si="18"/>
        <v>0</v>
      </c>
      <c r="AN33" s="28">
        <f t="shared" si="19"/>
        <v>0</v>
      </c>
      <c r="AO33" s="28">
        <f t="shared" si="20"/>
        <v>0</v>
      </c>
      <c r="AP33" s="28">
        <f t="shared" si="21"/>
        <v>0</v>
      </c>
      <c r="AQ33" s="28">
        <f t="shared" si="22"/>
        <v>0</v>
      </c>
      <c r="AR33" s="28">
        <f t="shared" si="23"/>
        <v>0</v>
      </c>
      <c r="AS33" s="28">
        <f t="shared" si="24"/>
        <v>0</v>
      </c>
      <c r="AT33" s="28">
        <f t="shared" si="25"/>
        <v>0</v>
      </c>
      <c r="AU33" s="28">
        <f t="shared" si="26"/>
        <v>0</v>
      </c>
      <c r="AV33" s="28">
        <f t="shared" si="27"/>
        <v>0</v>
      </c>
      <c r="AW33" s="28">
        <f t="shared" si="28"/>
        <v>0</v>
      </c>
      <c r="AX33" s="28">
        <f t="shared" si="29"/>
        <v>0</v>
      </c>
      <c r="AY33" s="28">
        <f t="shared" si="30"/>
        <v>0</v>
      </c>
      <c r="AZ33" s="28">
        <f t="shared" si="31"/>
        <v>0</v>
      </c>
      <c r="BA33" s="28">
        <f t="shared" si="32"/>
        <v>0</v>
      </c>
      <c r="BB33" s="28">
        <f t="shared" si="33"/>
        <v>0</v>
      </c>
      <c r="BC33" s="28">
        <f t="shared" si="34"/>
        <v>0</v>
      </c>
      <c r="BD33" s="28">
        <f t="shared" si="35"/>
        <v>0</v>
      </c>
      <c r="BE33" s="28">
        <f t="shared" si="36"/>
        <v>0</v>
      </c>
      <c r="BF33" s="28">
        <f t="shared" si="37"/>
        <v>0</v>
      </c>
      <c r="BG33" s="28">
        <f t="shared" si="38"/>
        <v>0</v>
      </c>
      <c r="BH33" s="28">
        <f t="shared" si="39"/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f t="shared" si="40"/>
        <v>0</v>
      </c>
      <c r="S34" s="28">
        <f t="shared" si="1"/>
        <v>0</v>
      </c>
      <c r="T34" s="28">
        <f t="shared" si="2"/>
        <v>0</v>
      </c>
      <c r="U34" s="28">
        <f t="shared" si="3"/>
        <v>0</v>
      </c>
      <c r="V34" s="28">
        <f t="shared" si="4"/>
        <v>0</v>
      </c>
      <c r="W34" s="28">
        <f t="shared" si="5"/>
        <v>0</v>
      </c>
      <c r="X34" s="28">
        <f t="shared" si="6"/>
        <v>0</v>
      </c>
      <c r="Y34" s="28">
        <f t="shared" si="7"/>
        <v>0</v>
      </c>
      <c r="Z34" s="28">
        <f t="shared" si="8"/>
        <v>0</v>
      </c>
      <c r="AA34" s="28">
        <f t="shared" si="9"/>
        <v>0</v>
      </c>
      <c r="AB34" s="28">
        <f t="shared" si="10"/>
        <v>0</v>
      </c>
      <c r="AC34" s="28">
        <f t="shared" si="11"/>
        <v>0</v>
      </c>
      <c r="AD34" s="28"/>
      <c r="AE34" s="28"/>
      <c r="AF34" s="28"/>
      <c r="AG34" s="28">
        <f t="shared" si="12"/>
        <v>0</v>
      </c>
      <c r="AH34" s="28">
        <f t="shared" si="13"/>
        <v>0</v>
      </c>
      <c r="AI34" s="28">
        <f t="shared" si="14"/>
        <v>0</v>
      </c>
      <c r="AJ34" s="28">
        <f t="shared" si="15"/>
        <v>0</v>
      </c>
      <c r="AK34" s="28">
        <f t="shared" si="16"/>
        <v>0</v>
      </c>
      <c r="AL34" s="28">
        <f t="shared" si="17"/>
        <v>0</v>
      </c>
      <c r="AM34" s="28">
        <f t="shared" si="18"/>
        <v>0</v>
      </c>
      <c r="AN34" s="28">
        <f t="shared" si="19"/>
        <v>0</v>
      </c>
      <c r="AO34" s="28">
        <f t="shared" si="20"/>
        <v>0</v>
      </c>
      <c r="AP34" s="28">
        <f t="shared" si="21"/>
        <v>0</v>
      </c>
      <c r="AQ34" s="28">
        <f t="shared" si="22"/>
        <v>0</v>
      </c>
      <c r="AR34" s="28">
        <f t="shared" si="23"/>
        <v>0</v>
      </c>
      <c r="AS34" s="28">
        <f t="shared" si="24"/>
        <v>0</v>
      </c>
      <c r="AT34" s="28">
        <f t="shared" si="25"/>
        <v>0</v>
      </c>
      <c r="AU34" s="28">
        <f t="shared" si="26"/>
        <v>0</v>
      </c>
      <c r="AV34" s="28">
        <f t="shared" si="27"/>
        <v>0</v>
      </c>
      <c r="AW34" s="28">
        <f t="shared" si="28"/>
        <v>0</v>
      </c>
      <c r="AX34" s="28">
        <f t="shared" si="29"/>
        <v>0</v>
      </c>
      <c r="AY34" s="28">
        <f t="shared" si="30"/>
        <v>0</v>
      </c>
      <c r="AZ34" s="28">
        <f t="shared" si="31"/>
        <v>0</v>
      </c>
      <c r="BA34" s="28">
        <f t="shared" si="32"/>
        <v>0</v>
      </c>
      <c r="BB34" s="28">
        <f t="shared" si="33"/>
        <v>0</v>
      </c>
      <c r="BC34" s="28">
        <f t="shared" si="34"/>
        <v>0</v>
      </c>
      <c r="BD34" s="28">
        <f t="shared" si="35"/>
        <v>0</v>
      </c>
      <c r="BE34" s="28">
        <f t="shared" si="36"/>
        <v>0</v>
      </c>
      <c r="BF34" s="28">
        <f t="shared" si="37"/>
        <v>0</v>
      </c>
      <c r="BG34" s="28">
        <f t="shared" si="38"/>
        <v>0</v>
      </c>
      <c r="BH34" s="28">
        <f t="shared" si="39"/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f t="shared" si="40"/>
        <v>0</v>
      </c>
      <c r="S35" s="28">
        <f t="shared" si="1"/>
        <v>0</v>
      </c>
      <c r="T35" s="28">
        <f t="shared" si="2"/>
        <v>0</v>
      </c>
      <c r="U35" s="28">
        <f t="shared" si="3"/>
        <v>0</v>
      </c>
      <c r="V35" s="28">
        <f t="shared" si="4"/>
        <v>0</v>
      </c>
      <c r="W35" s="28">
        <f t="shared" si="5"/>
        <v>0</v>
      </c>
      <c r="X35" s="28">
        <f t="shared" si="6"/>
        <v>0</v>
      </c>
      <c r="Y35" s="28">
        <f t="shared" si="7"/>
        <v>0</v>
      </c>
      <c r="Z35" s="28">
        <f t="shared" si="8"/>
        <v>0</v>
      </c>
      <c r="AA35" s="28">
        <f t="shared" si="9"/>
        <v>0</v>
      </c>
      <c r="AB35" s="28">
        <f t="shared" si="10"/>
        <v>0</v>
      </c>
      <c r="AC35" s="28">
        <f t="shared" si="11"/>
        <v>0</v>
      </c>
      <c r="AD35" s="28"/>
      <c r="AE35" s="28"/>
      <c r="AF35" s="28"/>
      <c r="AG35" s="28">
        <f t="shared" si="12"/>
        <v>0</v>
      </c>
      <c r="AH35" s="28">
        <f t="shared" si="13"/>
        <v>0</v>
      </c>
      <c r="AI35" s="28">
        <f t="shared" si="14"/>
        <v>0</v>
      </c>
      <c r="AJ35" s="28">
        <f t="shared" si="15"/>
        <v>0</v>
      </c>
      <c r="AK35" s="28">
        <f t="shared" si="16"/>
        <v>0</v>
      </c>
      <c r="AL35" s="28">
        <f t="shared" si="17"/>
        <v>0</v>
      </c>
      <c r="AM35" s="28">
        <f t="shared" si="18"/>
        <v>0</v>
      </c>
      <c r="AN35" s="28">
        <f t="shared" si="19"/>
        <v>0</v>
      </c>
      <c r="AO35" s="28">
        <f t="shared" si="20"/>
        <v>0</v>
      </c>
      <c r="AP35" s="28">
        <f t="shared" si="21"/>
        <v>0</v>
      </c>
      <c r="AQ35" s="28">
        <f t="shared" si="22"/>
        <v>0</v>
      </c>
      <c r="AR35" s="28">
        <f t="shared" si="23"/>
        <v>0</v>
      </c>
      <c r="AS35" s="28">
        <f t="shared" si="24"/>
        <v>0</v>
      </c>
      <c r="AT35" s="28">
        <f t="shared" si="25"/>
        <v>0</v>
      </c>
      <c r="AU35" s="28">
        <f t="shared" si="26"/>
        <v>0</v>
      </c>
      <c r="AV35" s="28">
        <f t="shared" si="27"/>
        <v>0</v>
      </c>
      <c r="AW35" s="28">
        <f t="shared" si="28"/>
        <v>0</v>
      </c>
      <c r="AX35" s="28">
        <f t="shared" si="29"/>
        <v>0</v>
      </c>
      <c r="AY35" s="28">
        <f t="shared" si="30"/>
        <v>0</v>
      </c>
      <c r="AZ35" s="28">
        <f t="shared" si="31"/>
        <v>0</v>
      </c>
      <c r="BA35" s="28">
        <f t="shared" si="32"/>
        <v>0</v>
      </c>
      <c r="BB35" s="28">
        <f t="shared" si="33"/>
        <v>0</v>
      </c>
      <c r="BC35" s="28">
        <f t="shared" si="34"/>
        <v>0</v>
      </c>
      <c r="BD35" s="28">
        <f t="shared" si="35"/>
        <v>0</v>
      </c>
      <c r="BE35" s="28">
        <f t="shared" si="36"/>
        <v>0</v>
      </c>
      <c r="BF35" s="28">
        <f t="shared" si="37"/>
        <v>0</v>
      </c>
      <c r="BG35" s="28">
        <f t="shared" si="38"/>
        <v>0</v>
      </c>
      <c r="BH35" s="28">
        <f t="shared" si="39"/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f t="shared" si="40"/>
        <v>0</v>
      </c>
      <c r="S36" s="28">
        <f t="shared" si="1"/>
        <v>0</v>
      </c>
      <c r="T36" s="28">
        <f t="shared" si="2"/>
        <v>0</v>
      </c>
      <c r="U36" s="28">
        <f t="shared" si="3"/>
        <v>0</v>
      </c>
      <c r="V36" s="28">
        <f t="shared" si="4"/>
        <v>0</v>
      </c>
      <c r="W36" s="28">
        <f t="shared" si="5"/>
        <v>0</v>
      </c>
      <c r="X36" s="28">
        <f t="shared" si="6"/>
        <v>0</v>
      </c>
      <c r="Y36" s="28">
        <f t="shared" si="7"/>
        <v>0</v>
      </c>
      <c r="Z36" s="28">
        <f t="shared" si="8"/>
        <v>0</v>
      </c>
      <c r="AA36" s="28">
        <f t="shared" si="9"/>
        <v>0</v>
      </c>
      <c r="AB36" s="28">
        <f t="shared" si="10"/>
        <v>0</v>
      </c>
      <c r="AC36" s="28">
        <f t="shared" si="11"/>
        <v>0</v>
      </c>
      <c r="AD36" s="28"/>
      <c r="AE36" s="28"/>
      <c r="AF36" s="28"/>
      <c r="AG36" s="28">
        <f t="shared" si="12"/>
        <v>0</v>
      </c>
      <c r="AH36" s="28">
        <f t="shared" si="13"/>
        <v>0</v>
      </c>
      <c r="AI36" s="28">
        <f t="shared" si="14"/>
        <v>0</v>
      </c>
      <c r="AJ36" s="28">
        <f t="shared" si="15"/>
        <v>0</v>
      </c>
      <c r="AK36" s="28">
        <f t="shared" si="16"/>
        <v>0</v>
      </c>
      <c r="AL36" s="28">
        <f t="shared" si="17"/>
        <v>0</v>
      </c>
      <c r="AM36" s="28">
        <f t="shared" si="18"/>
        <v>0</v>
      </c>
      <c r="AN36" s="28">
        <f t="shared" si="19"/>
        <v>0</v>
      </c>
      <c r="AO36" s="28">
        <f t="shared" si="20"/>
        <v>0</v>
      </c>
      <c r="AP36" s="28">
        <f t="shared" si="21"/>
        <v>0</v>
      </c>
      <c r="AQ36" s="28">
        <f t="shared" si="22"/>
        <v>0</v>
      </c>
      <c r="AR36" s="28">
        <f t="shared" si="23"/>
        <v>0</v>
      </c>
      <c r="AS36" s="28">
        <f t="shared" si="24"/>
        <v>0</v>
      </c>
      <c r="AT36" s="28">
        <f t="shared" si="25"/>
        <v>0</v>
      </c>
      <c r="AU36" s="28">
        <f t="shared" si="26"/>
        <v>0</v>
      </c>
      <c r="AV36" s="28">
        <f t="shared" si="27"/>
        <v>0</v>
      </c>
      <c r="AW36" s="28">
        <f t="shared" si="28"/>
        <v>0</v>
      </c>
      <c r="AX36" s="28">
        <f t="shared" si="29"/>
        <v>0</v>
      </c>
      <c r="AY36" s="28">
        <f t="shared" si="30"/>
        <v>0</v>
      </c>
      <c r="AZ36" s="28">
        <f t="shared" si="31"/>
        <v>0</v>
      </c>
      <c r="BA36" s="28">
        <f t="shared" si="32"/>
        <v>0</v>
      </c>
      <c r="BB36" s="28">
        <f t="shared" si="33"/>
        <v>0</v>
      </c>
      <c r="BC36" s="28">
        <f t="shared" si="34"/>
        <v>0</v>
      </c>
      <c r="BD36" s="28">
        <f t="shared" si="35"/>
        <v>0</v>
      </c>
      <c r="BE36" s="28">
        <f t="shared" si="36"/>
        <v>0</v>
      </c>
      <c r="BF36" s="28">
        <f t="shared" si="37"/>
        <v>0</v>
      </c>
      <c r="BG36" s="28">
        <f t="shared" si="38"/>
        <v>0</v>
      </c>
      <c r="BH36" s="28">
        <f t="shared" si="39"/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f t="shared" si="40"/>
        <v>0</v>
      </c>
      <c r="S37" s="28">
        <f t="shared" si="1"/>
        <v>0</v>
      </c>
      <c r="T37" s="28">
        <f t="shared" si="2"/>
        <v>0</v>
      </c>
      <c r="U37" s="28">
        <f t="shared" si="3"/>
        <v>0</v>
      </c>
      <c r="V37" s="28">
        <f t="shared" si="4"/>
        <v>0</v>
      </c>
      <c r="W37" s="28">
        <f t="shared" si="5"/>
        <v>0</v>
      </c>
      <c r="X37" s="28">
        <f t="shared" si="6"/>
        <v>0</v>
      </c>
      <c r="Y37" s="28">
        <f t="shared" si="7"/>
        <v>0</v>
      </c>
      <c r="Z37" s="28">
        <f t="shared" si="8"/>
        <v>0</v>
      </c>
      <c r="AA37" s="28">
        <f t="shared" si="9"/>
        <v>0</v>
      </c>
      <c r="AB37" s="28">
        <f t="shared" si="10"/>
        <v>0</v>
      </c>
      <c r="AC37" s="28">
        <f t="shared" si="11"/>
        <v>0</v>
      </c>
      <c r="AD37" s="28"/>
      <c r="AE37" s="28"/>
      <c r="AF37" s="28"/>
      <c r="AG37" s="28">
        <f t="shared" si="12"/>
        <v>0</v>
      </c>
      <c r="AH37" s="28">
        <f t="shared" si="13"/>
        <v>0</v>
      </c>
      <c r="AI37" s="28">
        <f t="shared" si="14"/>
        <v>0</v>
      </c>
      <c r="AJ37" s="28">
        <f t="shared" si="15"/>
        <v>0</v>
      </c>
      <c r="AK37" s="28">
        <f t="shared" si="16"/>
        <v>0</v>
      </c>
      <c r="AL37" s="28">
        <f t="shared" si="17"/>
        <v>0</v>
      </c>
      <c r="AM37" s="28">
        <f t="shared" si="18"/>
        <v>0</v>
      </c>
      <c r="AN37" s="28">
        <f t="shared" si="19"/>
        <v>0</v>
      </c>
      <c r="AO37" s="28">
        <f t="shared" si="20"/>
        <v>0</v>
      </c>
      <c r="AP37" s="28">
        <f t="shared" si="21"/>
        <v>0</v>
      </c>
      <c r="AQ37" s="28">
        <f t="shared" si="22"/>
        <v>0</v>
      </c>
      <c r="AR37" s="28">
        <f t="shared" si="23"/>
        <v>0</v>
      </c>
      <c r="AS37" s="28">
        <f t="shared" si="24"/>
        <v>0</v>
      </c>
      <c r="AT37" s="28">
        <f t="shared" si="25"/>
        <v>0</v>
      </c>
      <c r="AU37" s="28">
        <f t="shared" si="26"/>
        <v>0</v>
      </c>
      <c r="AV37" s="28">
        <f t="shared" si="27"/>
        <v>0</v>
      </c>
      <c r="AW37" s="28">
        <f t="shared" si="28"/>
        <v>0</v>
      </c>
      <c r="AX37" s="28">
        <f t="shared" si="29"/>
        <v>0</v>
      </c>
      <c r="AY37" s="28">
        <f t="shared" si="30"/>
        <v>0</v>
      </c>
      <c r="AZ37" s="28">
        <f t="shared" si="31"/>
        <v>0</v>
      </c>
      <c r="BA37" s="28">
        <f t="shared" si="32"/>
        <v>0</v>
      </c>
      <c r="BB37" s="28">
        <f t="shared" si="33"/>
        <v>0</v>
      </c>
      <c r="BC37" s="28">
        <f t="shared" si="34"/>
        <v>0</v>
      </c>
      <c r="BD37" s="28">
        <f t="shared" si="35"/>
        <v>0</v>
      </c>
      <c r="BE37" s="28">
        <f t="shared" si="36"/>
        <v>0</v>
      </c>
      <c r="BF37" s="28">
        <f t="shared" si="37"/>
        <v>0</v>
      </c>
      <c r="BG37" s="28">
        <f t="shared" si="38"/>
        <v>0</v>
      </c>
      <c r="BH37" s="28">
        <f t="shared" si="39"/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f t="shared" si="40"/>
        <v>0</v>
      </c>
      <c r="S38" s="28">
        <f t="shared" si="1"/>
        <v>0</v>
      </c>
      <c r="T38" s="28">
        <f t="shared" si="2"/>
        <v>0</v>
      </c>
      <c r="U38" s="28">
        <f t="shared" si="3"/>
        <v>0</v>
      </c>
      <c r="V38" s="28">
        <f t="shared" si="4"/>
        <v>0</v>
      </c>
      <c r="W38" s="28">
        <f t="shared" si="5"/>
        <v>0</v>
      </c>
      <c r="X38" s="28">
        <f t="shared" si="6"/>
        <v>0</v>
      </c>
      <c r="Y38" s="28">
        <f t="shared" si="7"/>
        <v>0</v>
      </c>
      <c r="Z38" s="28">
        <f t="shared" si="8"/>
        <v>0</v>
      </c>
      <c r="AA38" s="28">
        <f t="shared" si="9"/>
        <v>0</v>
      </c>
      <c r="AB38" s="28">
        <f t="shared" si="10"/>
        <v>0</v>
      </c>
      <c r="AC38" s="28">
        <f t="shared" si="11"/>
        <v>0</v>
      </c>
      <c r="AD38" s="28"/>
      <c r="AE38" s="28"/>
      <c r="AF38" s="28"/>
      <c r="AG38" s="28">
        <f t="shared" si="12"/>
        <v>0</v>
      </c>
      <c r="AH38" s="28">
        <f t="shared" si="13"/>
        <v>0</v>
      </c>
      <c r="AI38" s="28">
        <f t="shared" si="14"/>
        <v>0</v>
      </c>
      <c r="AJ38" s="28">
        <f t="shared" si="15"/>
        <v>0</v>
      </c>
      <c r="AK38" s="28">
        <f t="shared" si="16"/>
        <v>0</v>
      </c>
      <c r="AL38" s="28">
        <f t="shared" si="17"/>
        <v>0</v>
      </c>
      <c r="AM38" s="28">
        <f t="shared" si="18"/>
        <v>0</v>
      </c>
      <c r="AN38" s="28">
        <f t="shared" si="19"/>
        <v>0</v>
      </c>
      <c r="AO38" s="28">
        <f t="shared" si="20"/>
        <v>0</v>
      </c>
      <c r="AP38" s="28">
        <f t="shared" si="21"/>
        <v>0</v>
      </c>
      <c r="AQ38" s="28">
        <f t="shared" si="22"/>
        <v>0</v>
      </c>
      <c r="AR38" s="28">
        <f t="shared" si="23"/>
        <v>0</v>
      </c>
      <c r="AS38" s="28">
        <f t="shared" si="24"/>
        <v>0</v>
      </c>
      <c r="AT38" s="28">
        <f t="shared" si="25"/>
        <v>0</v>
      </c>
      <c r="AU38" s="28">
        <f t="shared" si="26"/>
        <v>0</v>
      </c>
      <c r="AV38" s="28">
        <f t="shared" si="27"/>
        <v>0</v>
      </c>
      <c r="AW38" s="28">
        <f t="shared" si="28"/>
        <v>0</v>
      </c>
      <c r="AX38" s="28">
        <f t="shared" si="29"/>
        <v>0</v>
      </c>
      <c r="AY38" s="28">
        <f t="shared" si="30"/>
        <v>0</v>
      </c>
      <c r="AZ38" s="28">
        <f t="shared" si="31"/>
        <v>0</v>
      </c>
      <c r="BA38" s="28">
        <f t="shared" si="32"/>
        <v>0</v>
      </c>
      <c r="BB38" s="28">
        <f t="shared" si="33"/>
        <v>0</v>
      </c>
      <c r="BC38" s="28">
        <f t="shared" si="34"/>
        <v>0</v>
      </c>
      <c r="BD38" s="28">
        <f t="shared" si="35"/>
        <v>0</v>
      </c>
      <c r="BE38" s="28">
        <f t="shared" si="36"/>
        <v>0</v>
      </c>
      <c r="BF38" s="28">
        <f t="shared" si="37"/>
        <v>0</v>
      </c>
      <c r="BG38" s="28">
        <f t="shared" si="38"/>
        <v>0</v>
      </c>
      <c r="BH38" s="28">
        <f t="shared" si="39"/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f t="shared" si="40"/>
        <v>0</v>
      </c>
      <c r="S39" s="28">
        <f t="shared" si="1"/>
        <v>0</v>
      </c>
      <c r="T39" s="28">
        <f t="shared" si="2"/>
        <v>0</v>
      </c>
      <c r="U39" s="28">
        <f t="shared" si="3"/>
        <v>0</v>
      </c>
      <c r="V39" s="28">
        <f t="shared" si="4"/>
        <v>0</v>
      </c>
      <c r="W39" s="28">
        <f t="shared" si="5"/>
        <v>0</v>
      </c>
      <c r="X39" s="28">
        <f t="shared" si="6"/>
        <v>0</v>
      </c>
      <c r="Y39" s="28">
        <f t="shared" si="7"/>
        <v>0</v>
      </c>
      <c r="Z39" s="28">
        <f t="shared" si="8"/>
        <v>0</v>
      </c>
      <c r="AA39" s="28">
        <f t="shared" si="9"/>
        <v>0</v>
      </c>
      <c r="AB39" s="28">
        <f t="shared" si="10"/>
        <v>0</v>
      </c>
      <c r="AC39" s="28">
        <f t="shared" si="11"/>
        <v>0</v>
      </c>
      <c r="AD39" s="28"/>
      <c r="AE39" s="28"/>
      <c r="AF39" s="28"/>
      <c r="AG39" s="28">
        <f t="shared" si="12"/>
        <v>0</v>
      </c>
      <c r="AH39" s="28">
        <f t="shared" si="13"/>
        <v>0</v>
      </c>
      <c r="AI39" s="28">
        <f t="shared" si="14"/>
        <v>0</v>
      </c>
      <c r="AJ39" s="28">
        <f t="shared" si="15"/>
        <v>0</v>
      </c>
      <c r="AK39" s="28">
        <f t="shared" si="16"/>
        <v>0</v>
      </c>
      <c r="AL39" s="28">
        <f t="shared" si="17"/>
        <v>0</v>
      </c>
      <c r="AM39" s="28">
        <f t="shared" si="18"/>
        <v>0</v>
      </c>
      <c r="AN39" s="28">
        <f t="shared" si="19"/>
        <v>0</v>
      </c>
      <c r="AO39" s="28">
        <f t="shared" si="20"/>
        <v>0</v>
      </c>
      <c r="AP39" s="28">
        <f t="shared" si="21"/>
        <v>0</v>
      </c>
      <c r="AQ39" s="28">
        <f t="shared" si="22"/>
        <v>0</v>
      </c>
      <c r="AR39" s="28">
        <f t="shared" si="23"/>
        <v>0</v>
      </c>
      <c r="AS39" s="28">
        <f t="shared" si="24"/>
        <v>0</v>
      </c>
      <c r="AT39" s="28">
        <f t="shared" si="25"/>
        <v>0</v>
      </c>
      <c r="AU39" s="28">
        <f t="shared" si="26"/>
        <v>0</v>
      </c>
      <c r="AV39" s="28">
        <f t="shared" si="27"/>
        <v>0</v>
      </c>
      <c r="AW39" s="28">
        <f t="shared" si="28"/>
        <v>0</v>
      </c>
      <c r="AX39" s="28">
        <f t="shared" si="29"/>
        <v>0</v>
      </c>
      <c r="AY39" s="28">
        <f t="shared" si="30"/>
        <v>0</v>
      </c>
      <c r="AZ39" s="28">
        <f t="shared" si="31"/>
        <v>0</v>
      </c>
      <c r="BA39" s="28">
        <f t="shared" si="32"/>
        <v>0</v>
      </c>
      <c r="BB39" s="28">
        <f t="shared" si="33"/>
        <v>0</v>
      </c>
      <c r="BC39" s="28">
        <f t="shared" si="34"/>
        <v>0</v>
      </c>
      <c r="BD39" s="28">
        <f t="shared" si="35"/>
        <v>0</v>
      </c>
      <c r="BE39" s="28">
        <f t="shared" si="36"/>
        <v>0</v>
      </c>
      <c r="BF39" s="28">
        <f t="shared" si="37"/>
        <v>0</v>
      </c>
      <c r="BG39" s="28">
        <f t="shared" si="38"/>
        <v>0</v>
      </c>
      <c r="BH39" s="28">
        <f t="shared" si="39"/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f t="shared" si="40"/>
        <v>0</v>
      </c>
      <c r="S40" s="28">
        <f t="shared" si="1"/>
        <v>0</v>
      </c>
      <c r="T40" s="28">
        <f t="shared" si="2"/>
        <v>0</v>
      </c>
      <c r="U40" s="28">
        <f t="shared" si="3"/>
        <v>0</v>
      </c>
      <c r="V40" s="28">
        <f t="shared" si="4"/>
        <v>0</v>
      </c>
      <c r="W40" s="28">
        <f t="shared" si="5"/>
        <v>0</v>
      </c>
      <c r="X40" s="28">
        <f t="shared" si="6"/>
        <v>0</v>
      </c>
      <c r="Y40" s="28">
        <f t="shared" si="7"/>
        <v>0</v>
      </c>
      <c r="Z40" s="28">
        <f t="shared" si="8"/>
        <v>0</v>
      </c>
      <c r="AA40" s="28">
        <f t="shared" si="9"/>
        <v>0</v>
      </c>
      <c r="AB40" s="28">
        <f t="shared" si="10"/>
        <v>0</v>
      </c>
      <c r="AC40" s="28">
        <f t="shared" si="11"/>
        <v>0</v>
      </c>
      <c r="AD40" s="28"/>
      <c r="AE40" s="28"/>
      <c r="AF40" s="28"/>
      <c r="AG40" s="28">
        <f t="shared" si="12"/>
        <v>0</v>
      </c>
      <c r="AH40" s="28">
        <f t="shared" si="13"/>
        <v>0</v>
      </c>
      <c r="AI40" s="28">
        <f t="shared" si="14"/>
        <v>0</v>
      </c>
      <c r="AJ40" s="28">
        <f t="shared" si="15"/>
        <v>0</v>
      </c>
      <c r="AK40" s="28">
        <f t="shared" si="16"/>
        <v>0</v>
      </c>
      <c r="AL40" s="28">
        <f t="shared" si="17"/>
        <v>0</v>
      </c>
      <c r="AM40" s="28">
        <f t="shared" si="18"/>
        <v>0</v>
      </c>
      <c r="AN40" s="28">
        <f t="shared" si="19"/>
        <v>0</v>
      </c>
      <c r="AO40" s="28">
        <f t="shared" si="20"/>
        <v>0</v>
      </c>
      <c r="AP40" s="28">
        <f t="shared" si="21"/>
        <v>0</v>
      </c>
      <c r="AQ40" s="28">
        <f t="shared" si="22"/>
        <v>0</v>
      </c>
      <c r="AR40" s="28">
        <f t="shared" si="23"/>
        <v>0</v>
      </c>
      <c r="AS40" s="28">
        <f t="shared" si="24"/>
        <v>0</v>
      </c>
      <c r="AT40" s="28">
        <f t="shared" si="25"/>
        <v>0</v>
      </c>
      <c r="AU40" s="28">
        <f t="shared" si="26"/>
        <v>0</v>
      </c>
      <c r="AV40" s="28">
        <f t="shared" si="27"/>
        <v>0</v>
      </c>
      <c r="AW40" s="28">
        <f t="shared" si="28"/>
        <v>0</v>
      </c>
      <c r="AX40" s="28">
        <f t="shared" si="29"/>
        <v>0</v>
      </c>
      <c r="AY40" s="28">
        <f t="shared" si="30"/>
        <v>0</v>
      </c>
      <c r="AZ40" s="28">
        <f t="shared" si="31"/>
        <v>0</v>
      </c>
      <c r="BA40" s="28">
        <f t="shared" si="32"/>
        <v>0</v>
      </c>
      <c r="BB40" s="28">
        <f t="shared" si="33"/>
        <v>0</v>
      </c>
      <c r="BC40" s="28">
        <f t="shared" si="34"/>
        <v>0</v>
      </c>
      <c r="BD40" s="28">
        <f t="shared" si="35"/>
        <v>0</v>
      </c>
      <c r="BE40" s="28">
        <f t="shared" si="36"/>
        <v>0</v>
      </c>
      <c r="BF40" s="28">
        <f t="shared" si="37"/>
        <v>0</v>
      </c>
      <c r="BG40" s="28">
        <f t="shared" si="38"/>
        <v>0</v>
      </c>
      <c r="BH40" s="28">
        <f t="shared" si="39"/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f t="shared" si="40"/>
        <v>0</v>
      </c>
      <c r="S41" s="28">
        <f t="shared" si="1"/>
        <v>0</v>
      </c>
      <c r="T41" s="28">
        <f t="shared" si="2"/>
        <v>0</v>
      </c>
      <c r="U41" s="28">
        <f t="shared" si="3"/>
        <v>0</v>
      </c>
      <c r="V41" s="28">
        <f t="shared" si="4"/>
        <v>0</v>
      </c>
      <c r="W41" s="28">
        <f t="shared" si="5"/>
        <v>0</v>
      </c>
      <c r="X41" s="28">
        <f t="shared" si="6"/>
        <v>0</v>
      </c>
      <c r="Y41" s="28">
        <f t="shared" si="7"/>
        <v>0</v>
      </c>
      <c r="Z41" s="28">
        <f t="shared" si="8"/>
        <v>0</v>
      </c>
      <c r="AA41" s="28">
        <f t="shared" si="9"/>
        <v>0</v>
      </c>
      <c r="AB41" s="28">
        <f t="shared" si="10"/>
        <v>0</v>
      </c>
      <c r="AC41" s="28">
        <f t="shared" si="11"/>
        <v>0</v>
      </c>
      <c r="AD41" s="28"/>
      <c r="AE41" s="28"/>
      <c r="AF41" s="28"/>
      <c r="AG41" s="28">
        <f t="shared" si="12"/>
        <v>0</v>
      </c>
      <c r="AH41" s="28">
        <f t="shared" si="13"/>
        <v>0</v>
      </c>
      <c r="AI41" s="28">
        <f t="shared" si="14"/>
        <v>0</v>
      </c>
      <c r="AJ41" s="28">
        <f t="shared" si="15"/>
        <v>0</v>
      </c>
      <c r="AK41" s="28">
        <f t="shared" si="16"/>
        <v>0</v>
      </c>
      <c r="AL41" s="28">
        <f t="shared" si="17"/>
        <v>0</v>
      </c>
      <c r="AM41" s="28">
        <f t="shared" si="18"/>
        <v>0</v>
      </c>
      <c r="AN41" s="28">
        <f t="shared" si="19"/>
        <v>0</v>
      </c>
      <c r="AO41" s="28">
        <f t="shared" si="20"/>
        <v>0</v>
      </c>
      <c r="AP41" s="28">
        <f t="shared" si="21"/>
        <v>0</v>
      </c>
      <c r="AQ41" s="28">
        <f t="shared" si="22"/>
        <v>0</v>
      </c>
      <c r="AR41" s="28">
        <f t="shared" si="23"/>
        <v>0</v>
      </c>
      <c r="AS41" s="28">
        <f t="shared" si="24"/>
        <v>0</v>
      </c>
      <c r="AT41" s="28">
        <f t="shared" si="25"/>
        <v>0</v>
      </c>
      <c r="AU41" s="28">
        <f t="shared" si="26"/>
        <v>0</v>
      </c>
      <c r="AV41" s="28">
        <f t="shared" si="27"/>
        <v>0</v>
      </c>
      <c r="AW41" s="28">
        <f t="shared" si="28"/>
        <v>0</v>
      </c>
      <c r="AX41" s="28">
        <f t="shared" si="29"/>
        <v>0</v>
      </c>
      <c r="AY41" s="28">
        <f t="shared" si="30"/>
        <v>0</v>
      </c>
      <c r="AZ41" s="28">
        <f t="shared" si="31"/>
        <v>0</v>
      </c>
      <c r="BA41" s="28">
        <f t="shared" si="32"/>
        <v>0</v>
      </c>
      <c r="BB41" s="28">
        <f t="shared" si="33"/>
        <v>0</v>
      </c>
      <c r="BC41" s="28">
        <f t="shared" si="34"/>
        <v>0</v>
      </c>
      <c r="BD41" s="28">
        <f t="shared" si="35"/>
        <v>0</v>
      </c>
      <c r="BE41" s="28">
        <f t="shared" si="36"/>
        <v>0</v>
      </c>
      <c r="BF41" s="28">
        <f t="shared" si="37"/>
        <v>0</v>
      </c>
      <c r="BG41" s="28">
        <f t="shared" si="38"/>
        <v>0</v>
      </c>
      <c r="BH41" s="28">
        <f t="shared" si="39"/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f t="shared" si="40"/>
        <v>0</v>
      </c>
      <c r="S42" s="28">
        <f t="shared" si="1"/>
        <v>0</v>
      </c>
      <c r="T42" s="28">
        <f t="shared" si="2"/>
        <v>0</v>
      </c>
      <c r="U42" s="28">
        <f t="shared" si="3"/>
        <v>0</v>
      </c>
      <c r="V42" s="28">
        <f t="shared" si="4"/>
        <v>0</v>
      </c>
      <c r="W42" s="28">
        <f t="shared" si="5"/>
        <v>0</v>
      </c>
      <c r="X42" s="28">
        <f t="shared" si="6"/>
        <v>0</v>
      </c>
      <c r="Y42" s="28">
        <f t="shared" si="7"/>
        <v>0</v>
      </c>
      <c r="Z42" s="28">
        <f t="shared" si="8"/>
        <v>0</v>
      </c>
      <c r="AA42" s="28">
        <f t="shared" si="9"/>
        <v>0</v>
      </c>
      <c r="AB42" s="28">
        <f t="shared" si="10"/>
        <v>0</v>
      </c>
      <c r="AC42" s="28">
        <f t="shared" si="11"/>
        <v>0</v>
      </c>
      <c r="AD42" s="28"/>
      <c r="AE42" s="28"/>
      <c r="AF42" s="28"/>
      <c r="AG42" s="28">
        <f t="shared" si="12"/>
        <v>0</v>
      </c>
      <c r="AH42" s="28">
        <f t="shared" si="13"/>
        <v>0</v>
      </c>
      <c r="AI42" s="28">
        <f t="shared" si="14"/>
        <v>0</v>
      </c>
      <c r="AJ42" s="28">
        <f t="shared" si="15"/>
        <v>0</v>
      </c>
      <c r="AK42" s="28">
        <f t="shared" si="16"/>
        <v>0</v>
      </c>
      <c r="AL42" s="28">
        <f t="shared" si="17"/>
        <v>0</v>
      </c>
      <c r="AM42" s="28">
        <f t="shared" si="18"/>
        <v>0</v>
      </c>
      <c r="AN42" s="28">
        <f t="shared" si="19"/>
        <v>0</v>
      </c>
      <c r="AO42" s="28">
        <f t="shared" si="20"/>
        <v>0</v>
      </c>
      <c r="AP42" s="28">
        <f t="shared" si="21"/>
        <v>0</v>
      </c>
      <c r="AQ42" s="28">
        <f t="shared" si="22"/>
        <v>0</v>
      </c>
      <c r="AR42" s="28">
        <f t="shared" si="23"/>
        <v>0</v>
      </c>
      <c r="AS42" s="28">
        <f t="shared" si="24"/>
        <v>0</v>
      </c>
      <c r="AT42" s="28">
        <f t="shared" si="25"/>
        <v>0</v>
      </c>
      <c r="AU42" s="28">
        <f t="shared" si="26"/>
        <v>0</v>
      </c>
      <c r="AV42" s="28">
        <f t="shared" si="27"/>
        <v>0</v>
      </c>
      <c r="AW42" s="28">
        <f t="shared" si="28"/>
        <v>0</v>
      </c>
      <c r="AX42" s="28">
        <f t="shared" si="29"/>
        <v>0</v>
      </c>
      <c r="AY42" s="28">
        <f t="shared" si="30"/>
        <v>0</v>
      </c>
      <c r="AZ42" s="28">
        <f t="shared" si="31"/>
        <v>0</v>
      </c>
      <c r="BA42" s="28">
        <f t="shared" si="32"/>
        <v>0</v>
      </c>
      <c r="BB42" s="28">
        <f t="shared" si="33"/>
        <v>0</v>
      </c>
      <c r="BC42" s="28">
        <f t="shared" si="34"/>
        <v>0</v>
      </c>
      <c r="BD42" s="28">
        <f t="shared" si="35"/>
        <v>0</v>
      </c>
      <c r="BE42" s="28">
        <f t="shared" si="36"/>
        <v>0</v>
      </c>
      <c r="BF42" s="28">
        <f t="shared" si="37"/>
        <v>0</v>
      </c>
      <c r="BG42" s="28">
        <f t="shared" si="38"/>
        <v>0</v>
      </c>
      <c r="BH42" s="28">
        <f t="shared" si="39"/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41">SUM(Q21,Q23,Q25,Q28,Q31,Q33,Q35,Q37,Q39,Q41)</f>
        <v>0</v>
      </c>
      <c r="R43" s="106">
        <f t="shared" si="41"/>
        <v>0</v>
      </c>
      <c r="S43" s="106">
        <f t="shared" si="41"/>
        <v>0</v>
      </c>
      <c r="T43" s="106">
        <f t="shared" si="41"/>
        <v>0</v>
      </c>
      <c r="U43" s="106">
        <f t="shared" si="41"/>
        <v>0</v>
      </c>
      <c r="V43" s="106">
        <f t="shared" si="41"/>
        <v>0</v>
      </c>
      <c r="W43" s="106">
        <f t="shared" si="41"/>
        <v>0</v>
      </c>
      <c r="X43" s="106">
        <f t="shared" si="41"/>
        <v>0</v>
      </c>
      <c r="Y43" s="106">
        <f t="shared" si="41"/>
        <v>0</v>
      </c>
      <c r="Z43" s="106">
        <f t="shared" si="41"/>
        <v>0</v>
      </c>
      <c r="AA43" s="106">
        <f t="shared" si="41"/>
        <v>0</v>
      </c>
      <c r="AB43" s="106">
        <f t="shared" si="41"/>
        <v>0</v>
      </c>
      <c r="AC43" s="106">
        <f t="shared" si="41"/>
        <v>0</v>
      </c>
      <c r="AD43" s="106">
        <f t="shared" si="41"/>
        <v>0</v>
      </c>
      <c r="AE43" s="106">
        <f t="shared" si="41"/>
        <v>0</v>
      </c>
      <c r="AF43" s="106">
        <f t="shared" si="41"/>
        <v>0</v>
      </c>
      <c r="AG43" s="106">
        <f t="shared" si="41"/>
        <v>0</v>
      </c>
      <c r="AH43" s="106">
        <f t="shared" si="41"/>
        <v>0</v>
      </c>
      <c r="AI43" s="106">
        <f t="shared" si="41"/>
        <v>0</v>
      </c>
      <c r="AJ43" s="106">
        <f t="shared" si="41"/>
        <v>0</v>
      </c>
      <c r="AK43" s="106">
        <f t="shared" si="41"/>
        <v>0</v>
      </c>
      <c r="AL43" s="106">
        <f t="shared" si="41"/>
        <v>0</v>
      </c>
      <c r="AM43" s="106">
        <f t="shared" si="41"/>
        <v>0</v>
      </c>
      <c r="AN43" s="106">
        <f t="shared" si="41"/>
        <v>0</v>
      </c>
      <c r="AO43" s="106">
        <f t="shared" si="41"/>
        <v>0</v>
      </c>
      <c r="AP43" s="106">
        <f t="shared" si="41"/>
        <v>0</v>
      </c>
      <c r="AQ43" s="106">
        <f t="shared" si="4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42">SUM(AT21,AT23,AT25,AT28,AT31,AT33,AT35,AT37,AT39,AT41)</f>
        <v>0</v>
      </c>
      <c r="AU43" s="106">
        <f t="shared" si="42"/>
        <v>0</v>
      </c>
      <c r="AV43" s="106">
        <f t="shared" si="42"/>
        <v>0</v>
      </c>
      <c r="AW43" s="106">
        <f t="shared" si="42"/>
        <v>0</v>
      </c>
      <c r="AX43" s="106">
        <f t="shared" si="42"/>
        <v>0</v>
      </c>
      <c r="AY43" s="106">
        <f t="shared" si="42"/>
        <v>0</v>
      </c>
      <c r="AZ43" s="106">
        <f t="shared" si="42"/>
        <v>0</v>
      </c>
      <c r="BA43" s="106">
        <f t="shared" si="42"/>
        <v>0</v>
      </c>
      <c r="BB43" s="106">
        <f t="shared" si="42"/>
        <v>0</v>
      </c>
      <c r="BC43" s="106">
        <f t="shared" si="42"/>
        <v>0</v>
      </c>
      <c r="BD43" s="106">
        <f t="shared" si="42"/>
        <v>0</v>
      </c>
      <c r="BE43" s="106">
        <f t="shared" si="42"/>
        <v>0</v>
      </c>
      <c r="BF43" s="106">
        <f t="shared" si="42"/>
        <v>0</v>
      </c>
      <c r="BG43" s="106">
        <f t="shared" si="42"/>
        <v>0</v>
      </c>
      <c r="BH43" s="106">
        <f t="shared" si="4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43">SUM(Q22,Q24,Q26,Q27,Q29,Q30,Q32,Q34,Q36,Q38,Q40,Q42)</f>
        <v>0</v>
      </c>
      <c r="R44" s="106">
        <f t="shared" si="43"/>
        <v>0</v>
      </c>
      <c r="S44" s="106">
        <f t="shared" si="43"/>
        <v>0</v>
      </c>
      <c r="T44" s="106">
        <f t="shared" si="43"/>
        <v>0</v>
      </c>
      <c r="U44" s="106">
        <f t="shared" si="43"/>
        <v>0</v>
      </c>
      <c r="V44" s="106">
        <f t="shared" si="43"/>
        <v>0</v>
      </c>
      <c r="W44" s="106">
        <f t="shared" si="43"/>
        <v>0</v>
      </c>
      <c r="X44" s="106">
        <f t="shared" si="43"/>
        <v>0</v>
      </c>
      <c r="Y44" s="106">
        <f t="shared" si="43"/>
        <v>0</v>
      </c>
      <c r="Z44" s="106">
        <f t="shared" si="43"/>
        <v>0</v>
      </c>
      <c r="AA44" s="106">
        <f t="shared" si="43"/>
        <v>0</v>
      </c>
      <c r="AB44" s="106">
        <f t="shared" si="43"/>
        <v>0</v>
      </c>
      <c r="AC44" s="106">
        <f t="shared" si="43"/>
        <v>0</v>
      </c>
      <c r="AD44" s="106">
        <f t="shared" si="43"/>
        <v>0</v>
      </c>
      <c r="AE44" s="106">
        <f t="shared" si="43"/>
        <v>0</v>
      </c>
      <c r="AF44" s="106">
        <f t="shared" si="43"/>
        <v>0</v>
      </c>
      <c r="AG44" s="106">
        <f t="shared" si="43"/>
        <v>0</v>
      </c>
      <c r="AH44" s="106">
        <f t="shared" si="43"/>
        <v>0</v>
      </c>
      <c r="AI44" s="106">
        <f t="shared" si="43"/>
        <v>0</v>
      </c>
      <c r="AJ44" s="106">
        <f t="shared" si="43"/>
        <v>0</v>
      </c>
      <c r="AK44" s="106">
        <f t="shared" si="43"/>
        <v>0</v>
      </c>
      <c r="AL44" s="106">
        <f t="shared" si="43"/>
        <v>0</v>
      </c>
      <c r="AM44" s="106">
        <f t="shared" si="43"/>
        <v>0</v>
      </c>
      <c r="AN44" s="106">
        <f t="shared" si="43"/>
        <v>0</v>
      </c>
      <c r="AO44" s="106">
        <f t="shared" si="43"/>
        <v>0</v>
      </c>
      <c r="AP44" s="106">
        <f t="shared" si="43"/>
        <v>0</v>
      </c>
      <c r="AQ44" s="106">
        <f t="shared" si="4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4">SUM(AT22,AT24,AT26,AT27,AT29,AT30,AT32,AT34,AT36,AT38,AT40,AT42)</f>
        <v>0</v>
      </c>
      <c r="AU44" s="106">
        <f t="shared" si="44"/>
        <v>0</v>
      </c>
      <c r="AV44" s="106">
        <f t="shared" si="44"/>
        <v>0</v>
      </c>
      <c r="AW44" s="106">
        <f t="shared" si="44"/>
        <v>0</v>
      </c>
      <c r="AX44" s="106">
        <f t="shared" si="44"/>
        <v>0</v>
      </c>
      <c r="AY44" s="106">
        <f t="shared" si="44"/>
        <v>0</v>
      </c>
      <c r="AZ44" s="106">
        <f t="shared" si="44"/>
        <v>0</v>
      </c>
      <c r="BA44" s="106">
        <f t="shared" si="44"/>
        <v>0</v>
      </c>
      <c r="BB44" s="106">
        <f t="shared" si="44"/>
        <v>0</v>
      </c>
      <c r="BC44" s="106">
        <f t="shared" si="44"/>
        <v>0</v>
      </c>
      <c r="BD44" s="106">
        <f t="shared" si="44"/>
        <v>0</v>
      </c>
      <c r="BE44" s="106">
        <f t="shared" si="44"/>
        <v>0</v>
      </c>
      <c r="BF44" s="106">
        <f t="shared" si="44"/>
        <v>0</v>
      </c>
      <c r="BG44" s="106">
        <f t="shared" si="44"/>
        <v>0</v>
      </c>
      <c r="BH44" s="106">
        <f t="shared" si="4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f t="shared" ref="R45:R53" si="45">Q45</f>
        <v>0</v>
      </c>
      <c r="S45" s="28">
        <f t="shared" ref="S45:S53" si="46">Q45</f>
        <v>0</v>
      </c>
      <c r="T45" s="28">
        <f t="shared" ref="T45:T53" si="47">Q45</f>
        <v>0</v>
      </c>
      <c r="U45" s="28">
        <f t="shared" ref="U45:U53" si="48">Q45</f>
        <v>0</v>
      </c>
      <c r="V45" s="28">
        <f t="shared" ref="V45:V53" si="49">Q45</f>
        <v>0</v>
      </c>
      <c r="W45" s="28">
        <f t="shared" ref="W45:W53" si="50">Q45</f>
        <v>0</v>
      </c>
      <c r="X45" s="28">
        <f t="shared" ref="X45:X53" si="51">Q45</f>
        <v>0</v>
      </c>
      <c r="Y45" s="28">
        <f t="shared" ref="Y45:Y53" si="52">Q45</f>
        <v>0</v>
      </c>
      <c r="Z45" s="28">
        <f t="shared" ref="Z45:Z53" si="53">Q45</f>
        <v>0</v>
      </c>
      <c r="AA45" s="28">
        <f t="shared" ref="AA45:AA53" si="54">Q45</f>
        <v>0</v>
      </c>
      <c r="AB45" s="28">
        <f t="shared" ref="AB45:AB53" si="55">Q45</f>
        <v>0</v>
      </c>
      <c r="AC45" s="28">
        <f t="shared" ref="AC45:AC53" si="56">Q45</f>
        <v>0</v>
      </c>
      <c r="AD45" s="28">
        <f t="shared" ref="AD45:AD53" si="57">Q45</f>
        <v>0</v>
      </c>
      <c r="AE45" s="28">
        <f t="shared" ref="AE45:AE53" si="58">Q45</f>
        <v>0</v>
      </c>
      <c r="AF45" s="28">
        <f t="shared" ref="AF45:AF53" si="59">Q45</f>
        <v>0</v>
      </c>
      <c r="AG45" s="28">
        <f t="shared" ref="AG45:AG53" si="60">Q45</f>
        <v>0</v>
      </c>
      <c r="AH45" s="28">
        <f t="shared" ref="AH45:AH53" si="61">Q45</f>
        <v>0</v>
      </c>
      <c r="AI45" s="28">
        <f t="shared" ref="AI45:AI53" si="62">Q45</f>
        <v>0</v>
      </c>
      <c r="AJ45" s="28">
        <f t="shared" ref="AJ45:AJ53" si="63">Q45</f>
        <v>0</v>
      </c>
      <c r="AK45" s="28">
        <f t="shared" ref="AK45:AK53" si="64">Q45</f>
        <v>0</v>
      </c>
      <c r="AL45" s="28">
        <f t="shared" ref="AL45:AL53" si="65">Q45</f>
        <v>0</v>
      </c>
      <c r="AM45" s="28">
        <f t="shared" ref="AM45:AM53" si="66">Q45</f>
        <v>0</v>
      </c>
      <c r="AN45" s="28">
        <f t="shared" ref="AN45:AN53" si="67">Q45</f>
        <v>0</v>
      </c>
      <c r="AO45" s="28">
        <f t="shared" ref="AO45:AO53" si="68">Q45</f>
        <v>0</v>
      </c>
      <c r="AP45" s="28">
        <f t="shared" ref="AP45:AP53" si="69">Q45</f>
        <v>0</v>
      </c>
      <c r="AQ45" s="28">
        <f t="shared" ref="AQ45:AQ53" si="70">Q45</f>
        <v>0</v>
      </c>
      <c r="AR45" s="28">
        <f t="shared" ref="AR45:AR53" si="71">Q45</f>
        <v>0</v>
      </c>
      <c r="AS45" s="28">
        <f t="shared" ref="AS45:AS53" si="72">Q45</f>
        <v>0</v>
      </c>
      <c r="AT45" s="28">
        <f t="shared" ref="AT45:AT53" si="73">Q45</f>
        <v>0</v>
      </c>
      <c r="AU45" s="28">
        <f t="shared" ref="AU45:AU53" si="74">Q45</f>
        <v>0</v>
      </c>
      <c r="AV45" s="28">
        <f t="shared" ref="AV45:AV53" si="75">Q45</f>
        <v>0</v>
      </c>
      <c r="AW45" s="28">
        <f t="shared" ref="AW45:AW53" si="76">Q45</f>
        <v>0</v>
      </c>
      <c r="AX45" s="28">
        <f t="shared" ref="AX45:AX53" si="77">Q45</f>
        <v>0</v>
      </c>
      <c r="AY45" s="28">
        <f t="shared" ref="AY45:AY53" si="78">Q45</f>
        <v>0</v>
      </c>
      <c r="AZ45" s="28">
        <f t="shared" ref="AZ45:AZ53" si="79">Q45</f>
        <v>0</v>
      </c>
      <c r="BA45" s="28">
        <f t="shared" ref="BA45:BA53" si="80">Q45</f>
        <v>0</v>
      </c>
      <c r="BB45" s="28">
        <f t="shared" ref="BB45:BB53" si="81">Q45</f>
        <v>0</v>
      </c>
      <c r="BC45" s="28">
        <f t="shared" ref="BC45:BC53" si="82">Q45</f>
        <v>0</v>
      </c>
      <c r="BD45" s="28">
        <f t="shared" ref="BD45:BD53" si="83">Q45</f>
        <v>0</v>
      </c>
      <c r="BE45" s="28">
        <f t="shared" ref="BE45:BE53" si="84">Q45</f>
        <v>0</v>
      </c>
      <c r="BF45" s="28">
        <f t="shared" ref="BF45:BF53" si="85">Q45</f>
        <v>0</v>
      </c>
      <c r="BG45" s="28">
        <f t="shared" ref="BG45:BG53" si="86">Q45</f>
        <v>0</v>
      </c>
      <c r="BH45" s="28">
        <f t="shared" ref="BH45:BH53" si="87">Q45</f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f t="shared" si="45"/>
        <v>0</v>
      </c>
      <c r="S46" s="28">
        <f t="shared" si="46"/>
        <v>0</v>
      </c>
      <c r="T46" s="28">
        <f t="shared" si="47"/>
        <v>0</v>
      </c>
      <c r="U46" s="28">
        <f t="shared" si="48"/>
        <v>0</v>
      </c>
      <c r="V46" s="28">
        <f t="shared" si="49"/>
        <v>0</v>
      </c>
      <c r="W46" s="28">
        <f t="shared" si="50"/>
        <v>0</v>
      </c>
      <c r="X46" s="28">
        <f t="shared" si="51"/>
        <v>0</v>
      </c>
      <c r="Y46" s="28">
        <f t="shared" si="52"/>
        <v>0</v>
      </c>
      <c r="Z46" s="28">
        <f t="shared" si="53"/>
        <v>0</v>
      </c>
      <c r="AA46" s="28">
        <f t="shared" si="54"/>
        <v>0</v>
      </c>
      <c r="AB46" s="28">
        <f t="shared" si="55"/>
        <v>0</v>
      </c>
      <c r="AC46" s="28">
        <f t="shared" si="56"/>
        <v>0</v>
      </c>
      <c r="AD46" s="28">
        <f t="shared" si="57"/>
        <v>0</v>
      </c>
      <c r="AE46" s="28">
        <f t="shared" si="58"/>
        <v>0</v>
      </c>
      <c r="AF46" s="28">
        <f t="shared" si="59"/>
        <v>0</v>
      </c>
      <c r="AG46" s="28">
        <f t="shared" si="60"/>
        <v>0</v>
      </c>
      <c r="AH46" s="28">
        <f t="shared" si="61"/>
        <v>0</v>
      </c>
      <c r="AI46" s="28">
        <f t="shared" si="62"/>
        <v>0</v>
      </c>
      <c r="AJ46" s="28">
        <f t="shared" si="63"/>
        <v>0</v>
      </c>
      <c r="AK46" s="28">
        <f t="shared" si="64"/>
        <v>0</v>
      </c>
      <c r="AL46" s="28">
        <f t="shared" si="65"/>
        <v>0</v>
      </c>
      <c r="AM46" s="28">
        <f t="shared" si="66"/>
        <v>0</v>
      </c>
      <c r="AN46" s="28">
        <f t="shared" si="67"/>
        <v>0</v>
      </c>
      <c r="AO46" s="28">
        <f t="shared" si="68"/>
        <v>0</v>
      </c>
      <c r="AP46" s="28">
        <f t="shared" si="69"/>
        <v>0</v>
      </c>
      <c r="AQ46" s="28">
        <f t="shared" si="70"/>
        <v>0</v>
      </c>
      <c r="AR46" s="28">
        <f t="shared" si="71"/>
        <v>0</v>
      </c>
      <c r="AS46" s="28">
        <f t="shared" si="72"/>
        <v>0</v>
      </c>
      <c r="AT46" s="28">
        <f t="shared" si="73"/>
        <v>0</v>
      </c>
      <c r="AU46" s="28">
        <f t="shared" si="74"/>
        <v>0</v>
      </c>
      <c r="AV46" s="28">
        <f t="shared" si="75"/>
        <v>0</v>
      </c>
      <c r="AW46" s="28">
        <f t="shared" si="76"/>
        <v>0</v>
      </c>
      <c r="AX46" s="28">
        <f t="shared" si="77"/>
        <v>0</v>
      </c>
      <c r="AY46" s="28">
        <f t="shared" si="78"/>
        <v>0</v>
      </c>
      <c r="AZ46" s="28">
        <f t="shared" si="79"/>
        <v>0</v>
      </c>
      <c r="BA46" s="28">
        <f t="shared" si="80"/>
        <v>0</v>
      </c>
      <c r="BB46" s="28">
        <f t="shared" si="81"/>
        <v>0</v>
      </c>
      <c r="BC46" s="28">
        <f t="shared" si="82"/>
        <v>0</v>
      </c>
      <c r="BD46" s="28">
        <f t="shared" si="83"/>
        <v>0</v>
      </c>
      <c r="BE46" s="28">
        <f t="shared" si="84"/>
        <v>0</v>
      </c>
      <c r="BF46" s="28">
        <f t="shared" si="85"/>
        <v>0</v>
      </c>
      <c r="BG46" s="28">
        <f t="shared" si="86"/>
        <v>0</v>
      </c>
      <c r="BH46" s="28">
        <f t="shared" si="87"/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f t="shared" si="45"/>
        <v>0</v>
      </c>
      <c r="S47" s="28">
        <f t="shared" si="46"/>
        <v>0</v>
      </c>
      <c r="T47" s="28">
        <f t="shared" si="47"/>
        <v>0</v>
      </c>
      <c r="U47" s="28">
        <f t="shared" si="48"/>
        <v>0</v>
      </c>
      <c r="V47" s="28">
        <f t="shared" si="49"/>
        <v>0</v>
      </c>
      <c r="W47" s="28">
        <f t="shared" si="50"/>
        <v>0</v>
      </c>
      <c r="X47" s="28">
        <f t="shared" si="51"/>
        <v>0</v>
      </c>
      <c r="Y47" s="28">
        <f t="shared" si="52"/>
        <v>0</v>
      </c>
      <c r="Z47" s="28">
        <f t="shared" si="53"/>
        <v>0</v>
      </c>
      <c r="AA47" s="28">
        <f t="shared" si="54"/>
        <v>0</v>
      </c>
      <c r="AB47" s="28">
        <f t="shared" si="55"/>
        <v>0</v>
      </c>
      <c r="AC47" s="28">
        <f t="shared" si="56"/>
        <v>0</v>
      </c>
      <c r="AD47" s="28">
        <f t="shared" si="57"/>
        <v>0</v>
      </c>
      <c r="AE47" s="28">
        <f t="shared" si="58"/>
        <v>0</v>
      </c>
      <c r="AF47" s="28">
        <f t="shared" si="59"/>
        <v>0</v>
      </c>
      <c r="AG47" s="28">
        <f t="shared" si="60"/>
        <v>0</v>
      </c>
      <c r="AH47" s="28">
        <f t="shared" si="61"/>
        <v>0</v>
      </c>
      <c r="AI47" s="28">
        <f t="shared" si="62"/>
        <v>0</v>
      </c>
      <c r="AJ47" s="28">
        <f t="shared" si="63"/>
        <v>0</v>
      </c>
      <c r="AK47" s="28">
        <f t="shared" si="64"/>
        <v>0</v>
      </c>
      <c r="AL47" s="28">
        <f t="shared" si="65"/>
        <v>0</v>
      </c>
      <c r="AM47" s="28">
        <f t="shared" si="66"/>
        <v>0</v>
      </c>
      <c r="AN47" s="28">
        <f t="shared" si="67"/>
        <v>0</v>
      </c>
      <c r="AO47" s="28">
        <f t="shared" si="68"/>
        <v>0</v>
      </c>
      <c r="AP47" s="28">
        <f t="shared" si="69"/>
        <v>0</v>
      </c>
      <c r="AQ47" s="28">
        <f t="shared" si="70"/>
        <v>0</v>
      </c>
      <c r="AR47" s="28">
        <f t="shared" si="71"/>
        <v>0</v>
      </c>
      <c r="AS47" s="28">
        <f t="shared" si="72"/>
        <v>0</v>
      </c>
      <c r="AT47" s="28">
        <f t="shared" si="73"/>
        <v>0</v>
      </c>
      <c r="AU47" s="28">
        <f t="shared" si="74"/>
        <v>0</v>
      </c>
      <c r="AV47" s="28">
        <f t="shared" si="75"/>
        <v>0</v>
      </c>
      <c r="AW47" s="28">
        <f t="shared" si="76"/>
        <v>0</v>
      </c>
      <c r="AX47" s="28">
        <f t="shared" si="77"/>
        <v>0</v>
      </c>
      <c r="AY47" s="28">
        <f t="shared" si="78"/>
        <v>0</v>
      </c>
      <c r="AZ47" s="28">
        <f t="shared" si="79"/>
        <v>0</v>
      </c>
      <c r="BA47" s="28">
        <f t="shared" si="80"/>
        <v>0</v>
      </c>
      <c r="BB47" s="28">
        <f t="shared" si="81"/>
        <v>0</v>
      </c>
      <c r="BC47" s="28">
        <f t="shared" si="82"/>
        <v>0</v>
      </c>
      <c r="BD47" s="28">
        <f t="shared" si="83"/>
        <v>0</v>
      </c>
      <c r="BE47" s="28">
        <f t="shared" si="84"/>
        <v>0</v>
      </c>
      <c r="BF47" s="28">
        <f t="shared" si="85"/>
        <v>0</v>
      </c>
      <c r="BG47" s="28">
        <f t="shared" si="86"/>
        <v>0</v>
      </c>
      <c r="BH47" s="28">
        <f t="shared" si="87"/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f t="shared" si="45"/>
        <v>0</v>
      </c>
      <c r="S48" s="28">
        <f t="shared" si="46"/>
        <v>0</v>
      </c>
      <c r="T48" s="28">
        <f t="shared" si="47"/>
        <v>0</v>
      </c>
      <c r="U48" s="28">
        <f t="shared" si="48"/>
        <v>0</v>
      </c>
      <c r="V48" s="28">
        <f t="shared" si="49"/>
        <v>0</v>
      </c>
      <c r="W48" s="28">
        <f t="shared" si="50"/>
        <v>0</v>
      </c>
      <c r="X48" s="28">
        <f t="shared" si="51"/>
        <v>0</v>
      </c>
      <c r="Y48" s="28">
        <f t="shared" si="52"/>
        <v>0</v>
      </c>
      <c r="Z48" s="28">
        <f t="shared" si="53"/>
        <v>0</v>
      </c>
      <c r="AA48" s="28">
        <f t="shared" si="54"/>
        <v>0</v>
      </c>
      <c r="AB48" s="28">
        <f t="shared" si="55"/>
        <v>0</v>
      </c>
      <c r="AC48" s="28">
        <f t="shared" si="56"/>
        <v>0</v>
      </c>
      <c r="AD48" s="28">
        <f t="shared" si="57"/>
        <v>0</v>
      </c>
      <c r="AE48" s="28">
        <f t="shared" si="58"/>
        <v>0</v>
      </c>
      <c r="AF48" s="28">
        <f t="shared" si="59"/>
        <v>0</v>
      </c>
      <c r="AG48" s="28">
        <f t="shared" si="60"/>
        <v>0</v>
      </c>
      <c r="AH48" s="28">
        <f t="shared" si="61"/>
        <v>0</v>
      </c>
      <c r="AI48" s="28">
        <f t="shared" si="62"/>
        <v>0</v>
      </c>
      <c r="AJ48" s="28">
        <f t="shared" si="63"/>
        <v>0</v>
      </c>
      <c r="AK48" s="28">
        <f t="shared" si="64"/>
        <v>0</v>
      </c>
      <c r="AL48" s="28">
        <f t="shared" si="65"/>
        <v>0</v>
      </c>
      <c r="AM48" s="28">
        <f t="shared" si="66"/>
        <v>0</v>
      </c>
      <c r="AN48" s="28">
        <f t="shared" si="67"/>
        <v>0</v>
      </c>
      <c r="AO48" s="28">
        <f t="shared" si="68"/>
        <v>0</v>
      </c>
      <c r="AP48" s="28">
        <f t="shared" si="69"/>
        <v>0</v>
      </c>
      <c r="AQ48" s="28">
        <f t="shared" si="70"/>
        <v>0</v>
      </c>
      <c r="AR48" s="28">
        <f t="shared" si="71"/>
        <v>0</v>
      </c>
      <c r="AS48" s="28">
        <f t="shared" si="72"/>
        <v>0</v>
      </c>
      <c r="AT48" s="28">
        <f t="shared" si="73"/>
        <v>0</v>
      </c>
      <c r="AU48" s="28">
        <f t="shared" si="74"/>
        <v>0</v>
      </c>
      <c r="AV48" s="28">
        <f t="shared" si="75"/>
        <v>0</v>
      </c>
      <c r="AW48" s="28">
        <f t="shared" si="76"/>
        <v>0</v>
      </c>
      <c r="AX48" s="28">
        <f t="shared" si="77"/>
        <v>0</v>
      </c>
      <c r="AY48" s="28">
        <f t="shared" si="78"/>
        <v>0</v>
      </c>
      <c r="AZ48" s="28">
        <f t="shared" si="79"/>
        <v>0</v>
      </c>
      <c r="BA48" s="28">
        <f t="shared" si="80"/>
        <v>0</v>
      </c>
      <c r="BB48" s="28">
        <f t="shared" si="81"/>
        <v>0</v>
      </c>
      <c r="BC48" s="28">
        <f t="shared" si="82"/>
        <v>0</v>
      </c>
      <c r="BD48" s="28">
        <f t="shared" si="83"/>
        <v>0</v>
      </c>
      <c r="BE48" s="28">
        <f t="shared" si="84"/>
        <v>0</v>
      </c>
      <c r="BF48" s="28">
        <f t="shared" si="85"/>
        <v>0</v>
      </c>
      <c r="BG48" s="28">
        <f t="shared" si="86"/>
        <v>0</v>
      </c>
      <c r="BH48" s="28">
        <f t="shared" si="87"/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f t="shared" si="45"/>
        <v>0</v>
      </c>
      <c r="S49" s="28">
        <f t="shared" si="46"/>
        <v>0</v>
      </c>
      <c r="T49" s="28">
        <f t="shared" si="47"/>
        <v>0</v>
      </c>
      <c r="U49" s="28">
        <f t="shared" si="48"/>
        <v>0</v>
      </c>
      <c r="V49" s="28">
        <f t="shared" si="49"/>
        <v>0</v>
      </c>
      <c r="W49" s="28">
        <f t="shared" si="50"/>
        <v>0</v>
      </c>
      <c r="X49" s="28">
        <f t="shared" si="51"/>
        <v>0</v>
      </c>
      <c r="Y49" s="28">
        <f t="shared" si="52"/>
        <v>0</v>
      </c>
      <c r="Z49" s="28">
        <f t="shared" si="53"/>
        <v>0</v>
      </c>
      <c r="AA49" s="28">
        <f t="shared" si="54"/>
        <v>0</v>
      </c>
      <c r="AB49" s="28">
        <f t="shared" si="55"/>
        <v>0</v>
      </c>
      <c r="AC49" s="28">
        <f t="shared" si="56"/>
        <v>0</v>
      </c>
      <c r="AD49" s="28">
        <f t="shared" si="57"/>
        <v>0</v>
      </c>
      <c r="AE49" s="28">
        <f t="shared" si="58"/>
        <v>0</v>
      </c>
      <c r="AF49" s="28">
        <f t="shared" si="59"/>
        <v>0</v>
      </c>
      <c r="AG49" s="28">
        <f t="shared" si="60"/>
        <v>0</v>
      </c>
      <c r="AH49" s="28">
        <f t="shared" si="61"/>
        <v>0</v>
      </c>
      <c r="AI49" s="28">
        <f t="shared" si="62"/>
        <v>0</v>
      </c>
      <c r="AJ49" s="28">
        <f t="shared" si="63"/>
        <v>0</v>
      </c>
      <c r="AK49" s="28">
        <f t="shared" si="64"/>
        <v>0</v>
      </c>
      <c r="AL49" s="28">
        <f t="shared" si="65"/>
        <v>0</v>
      </c>
      <c r="AM49" s="28">
        <f t="shared" si="66"/>
        <v>0</v>
      </c>
      <c r="AN49" s="28">
        <f t="shared" si="67"/>
        <v>0</v>
      </c>
      <c r="AO49" s="28">
        <f t="shared" si="68"/>
        <v>0</v>
      </c>
      <c r="AP49" s="28">
        <f t="shared" si="69"/>
        <v>0</v>
      </c>
      <c r="AQ49" s="28">
        <f t="shared" si="70"/>
        <v>0</v>
      </c>
      <c r="AR49" s="28">
        <f t="shared" si="71"/>
        <v>0</v>
      </c>
      <c r="AS49" s="28">
        <f t="shared" si="72"/>
        <v>0</v>
      </c>
      <c r="AT49" s="28">
        <f t="shared" si="73"/>
        <v>0</v>
      </c>
      <c r="AU49" s="28">
        <f t="shared" si="74"/>
        <v>0</v>
      </c>
      <c r="AV49" s="28">
        <f t="shared" si="75"/>
        <v>0</v>
      </c>
      <c r="AW49" s="28">
        <f t="shared" si="76"/>
        <v>0</v>
      </c>
      <c r="AX49" s="28">
        <f t="shared" si="77"/>
        <v>0</v>
      </c>
      <c r="AY49" s="28">
        <f t="shared" si="78"/>
        <v>0</v>
      </c>
      <c r="AZ49" s="28">
        <f t="shared" si="79"/>
        <v>0</v>
      </c>
      <c r="BA49" s="28">
        <f t="shared" si="80"/>
        <v>0</v>
      </c>
      <c r="BB49" s="28">
        <f t="shared" si="81"/>
        <v>0</v>
      </c>
      <c r="BC49" s="28">
        <f t="shared" si="82"/>
        <v>0</v>
      </c>
      <c r="BD49" s="28">
        <f t="shared" si="83"/>
        <v>0</v>
      </c>
      <c r="BE49" s="28">
        <f t="shared" si="84"/>
        <v>0</v>
      </c>
      <c r="BF49" s="28">
        <f t="shared" si="85"/>
        <v>0</v>
      </c>
      <c r="BG49" s="28">
        <f t="shared" si="86"/>
        <v>0</v>
      </c>
      <c r="BH49" s="28">
        <f t="shared" si="87"/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f t="shared" si="45"/>
        <v>0</v>
      </c>
      <c r="S50" s="28">
        <f t="shared" si="46"/>
        <v>0</v>
      </c>
      <c r="T50" s="28">
        <f t="shared" si="47"/>
        <v>0</v>
      </c>
      <c r="U50" s="28">
        <f t="shared" si="48"/>
        <v>0</v>
      </c>
      <c r="V50" s="28">
        <f t="shared" si="49"/>
        <v>0</v>
      </c>
      <c r="W50" s="28">
        <f t="shared" si="50"/>
        <v>0</v>
      </c>
      <c r="X50" s="28">
        <f t="shared" si="51"/>
        <v>0</v>
      </c>
      <c r="Y50" s="28">
        <f t="shared" si="52"/>
        <v>0</v>
      </c>
      <c r="Z50" s="28">
        <f t="shared" si="53"/>
        <v>0</v>
      </c>
      <c r="AA50" s="28">
        <f t="shared" si="54"/>
        <v>0</v>
      </c>
      <c r="AB50" s="28">
        <f t="shared" si="55"/>
        <v>0</v>
      </c>
      <c r="AC50" s="28">
        <f t="shared" si="56"/>
        <v>0</v>
      </c>
      <c r="AD50" s="28">
        <f t="shared" si="57"/>
        <v>0</v>
      </c>
      <c r="AE50" s="28">
        <f t="shared" si="58"/>
        <v>0</v>
      </c>
      <c r="AF50" s="28">
        <f t="shared" si="59"/>
        <v>0</v>
      </c>
      <c r="AG50" s="28">
        <f t="shared" si="60"/>
        <v>0</v>
      </c>
      <c r="AH50" s="28">
        <f t="shared" si="61"/>
        <v>0</v>
      </c>
      <c r="AI50" s="28">
        <f t="shared" si="62"/>
        <v>0</v>
      </c>
      <c r="AJ50" s="28">
        <f t="shared" si="63"/>
        <v>0</v>
      </c>
      <c r="AK50" s="28">
        <f t="shared" si="64"/>
        <v>0</v>
      </c>
      <c r="AL50" s="28">
        <f t="shared" si="65"/>
        <v>0</v>
      </c>
      <c r="AM50" s="28">
        <f t="shared" si="66"/>
        <v>0</v>
      </c>
      <c r="AN50" s="28">
        <f t="shared" si="67"/>
        <v>0</v>
      </c>
      <c r="AO50" s="28">
        <f t="shared" si="68"/>
        <v>0</v>
      </c>
      <c r="AP50" s="28">
        <f t="shared" si="69"/>
        <v>0</v>
      </c>
      <c r="AQ50" s="28">
        <f t="shared" si="70"/>
        <v>0</v>
      </c>
      <c r="AR50" s="28">
        <f t="shared" si="71"/>
        <v>0</v>
      </c>
      <c r="AS50" s="28">
        <f t="shared" si="72"/>
        <v>0</v>
      </c>
      <c r="AT50" s="28">
        <f t="shared" si="73"/>
        <v>0</v>
      </c>
      <c r="AU50" s="28">
        <f t="shared" si="74"/>
        <v>0</v>
      </c>
      <c r="AV50" s="28">
        <f t="shared" si="75"/>
        <v>0</v>
      </c>
      <c r="AW50" s="28">
        <f t="shared" si="76"/>
        <v>0</v>
      </c>
      <c r="AX50" s="28">
        <f t="shared" si="77"/>
        <v>0</v>
      </c>
      <c r="AY50" s="28">
        <f t="shared" si="78"/>
        <v>0</v>
      </c>
      <c r="AZ50" s="28">
        <f t="shared" si="79"/>
        <v>0</v>
      </c>
      <c r="BA50" s="28">
        <f t="shared" si="80"/>
        <v>0</v>
      </c>
      <c r="BB50" s="28">
        <f t="shared" si="81"/>
        <v>0</v>
      </c>
      <c r="BC50" s="28">
        <f t="shared" si="82"/>
        <v>0</v>
      </c>
      <c r="BD50" s="28">
        <f t="shared" si="83"/>
        <v>0</v>
      </c>
      <c r="BE50" s="28">
        <f t="shared" si="84"/>
        <v>0</v>
      </c>
      <c r="BF50" s="28">
        <f t="shared" si="85"/>
        <v>0</v>
      </c>
      <c r="BG50" s="28">
        <f t="shared" si="86"/>
        <v>0</v>
      </c>
      <c r="BH50" s="28">
        <f t="shared" si="87"/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f t="shared" si="45"/>
        <v>0</v>
      </c>
      <c r="S51" s="28">
        <f t="shared" si="46"/>
        <v>0</v>
      </c>
      <c r="T51" s="28">
        <f t="shared" si="47"/>
        <v>0</v>
      </c>
      <c r="U51" s="28">
        <f t="shared" si="48"/>
        <v>0</v>
      </c>
      <c r="V51" s="28">
        <f t="shared" si="49"/>
        <v>0</v>
      </c>
      <c r="W51" s="28">
        <f t="shared" si="50"/>
        <v>0</v>
      </c>
      <c r="X51" s="28">
        <f t="shared" si="51"/>
        <v>0</v>
      </c>
      <c r="Y51" s="28">
        <f t="shared" si="52"/>
        <v>0</v>
      </c>
      <c r="Z51" s="28">
        <f t="shared" si="53"/>
        <v>0</v>
      </c>
      <c r="AA51" s="28">
        <f t="shared" si="54"/>
        <v>0</v>
      </c>
      <c r="AB51" s="28">
        <f t="shared" si="55"/>
        <v>0</v>
      </c>
      <c r="AC51" s="28">
        <f t="shared" si="56"/>
        <v>0</v>
      </c>
      <c r="AD51" s="28">
        <f t="shared" si="57"/>
        <v>0</v>
      </c>
      <c r="AE51" s="28">
        <f t="shared" si="58"/>
        <v>0</v>
      </c>
      <c r="AF51" s="28">
        <f t="shared" si="59"/>
        <v>0</v>
      </c>
      <c r="AG51" s="28">
        <f t="shared" si="60"/>
        <v>0</v>
      </c>
      <c r="AH51" s="28">
        <f t="shared" si="61"/>
        <v>0</v>
      </c>
      <c r="AI51" s="28">
        <f t="shared" si="62"/>
        <v>0</v>
      </c>
      <c r="AJ51" s="28">
        <f t="shared" si="63"/>
        <v>0</v>
      </c>
      <c r="AK51" s="28">
        <f t="shared" si="64"/>
        <v>0</v>
      </c>
      <c r="AL51" s="28">
        <f t="shared" si="65"/>
        <v>0</v>
      </c>
      <c r="AM51" s="28">
        <f t="shared" si="66"/>
        <v>0</v>
      </c>
      <c r="AN51" s="28">
        <f t="shared" si="67"/>
        <v>0</v>
      </c>
      <c r="AO51" s="28">
        <f t="shared" si="68"/>
        <v>0</v>
      </c>
      <c r="AP51" s="28">
        <f t="shared" si="69"/>
        <v>0</v>
      </c>
      <c r="AQ51" s="28">
        <f t="shared" si="70"/>
        <v>0</v>
      </c>
      <c r="AR51" s="28">
        <f t="shared" si="71"/>
        <v>0</v>
      </c>
      <c r="AS51" s="28">
        <f t="shared" si="72"/>
        <v>0</v>
      </c>
      <c r="AT51" s="28">
        <f t="shared" si="73"/>
        <v>0</v>
      </c>
      <c r="AU51" s="28">
        <f t="shared" si="74"/>
        <v>0</v>
      </c>
      <c r="AV51" s="28">
        <f t="shared" si="75"/>
        <v>0</v>
      </c>
      <c r="AW51" s="28">
        <f t="shared" si="76"/>
        <v>0</v>
      </c>
      <c r="AX51" s="28">
        <f t="shared" si="77"/>
        <v>0</v>
      </c>
      <c r="AY51" s="28">
        <f t="shared" si="78"/>
        <v>0</v>
      </c>
      <c r="AZ51" s="28">
        <f t="shared" si="79"/>
        <v>0</v>
      </c>
      <c r="BA51" s="28">
        <f t="shared" si="80"/>
        <v>0</v>
      </c>
      <c r="BB51" s="28">
        <f t="shared" si="81"/>
        <v>0</v>
      </c>
      <c r="BC51" s="28">
        <f t="shared" si="82"/>
        <v>0</v>
      </c>
      <c r="BD51" s="28">
        <f t="shared" si="83"/>
        <v>0</v>
      </c>
      <c r="BE51" s="28">
        <f t="shared" si="84"/>
        <v>0</v>
      </c>
      <c r="BF51" s="28">
        <f t="shared" si="85"/>
        <v>0</v>
      </c>
      <c r="BG51" s="28">
        <f t="shared" si="86"/>
        <v>0</v>
      </c>
      <c r="BH51" s="28">
        <f t="shared" si="87"/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f t="shared" si="45"/>
        <v>0</v>
      </c>
      <c r="S52" s="28">
        <f t="shared" si="46"/>
        <v>0</v>
      </c>
      <c r="T52" s="28">
        <f t="shared" si="47"/>
        <v>0</v>
      </c>
      <c r="U52" s="28">
        <f t="shared" si="48"/>
        <v>0</v>
      </c>
      <c r="V52" s="28">
        <f t="shared" si="49"/>
        <v>0</v>
      </c>
      <c r="W52" s="28">
        <f t="shared" si="50"/>
        <v>0</v>
      </c>
      <c r="X52" s="28">
        <f t="shared" si="51"/>
        <v>0</v>
      </c>
      <c r="Y52" s="28">
        <f t="shared" si="52"/>
        <v>0</v>
      </c>
      <c r="Z52" s="28">
        <f t="shared" si="53"/>
        <v>0</v>
      </c>
      <c r="AA52" s="28">
        <f t="shared" si="54"/>
        <v>0</v>
      </c>
      <c r="AB52" s="28">
        <f t="shared" si="55"/>
        <v>0</v>
      </c>
      <c r="AC52" s="28">
        <f t="shared" si="56"/>
        <v>0</v>
      </c>
      <c r="AD52" s="28">
        <f t="shared" si="57"/>
        <v>0</v>
      </c>
      <c r="AE52" s="28">
        <f t="shared" si="58"/>
        <v>0</v>
      </c>
      <c r="AF52" s="28">
        <f t="shared" si="59"/>
        <v>0</v>
      </c>
      <c r="AG52" s="28">
        <f t="shared" si="60"/>
        <v>0</v>
      </c>
      <c r="AH52" s="28">
        <f t="shared" si="61"/>
        <v>0</v>
      </c>
      <c r="AI52" s="28">
        <f t="shared" si="62"/>
        <v>0</v>
      </c>
      <c r="AJ52" s="28">
        <f t="shared" si="63"/>
        <v>0</v>
      </c>
      <c r="AK52" s="28">
        <f t="shared" si="64"/>
        <v>0</v>
      </c>
      <c r="AL52" s="28">
        <f t="shared" si="65"/>
        <v>0</v>
      </c>
      <c r="AM52" s="28">
        <f t="shared" si="66"/>
        <v>0</v>
      </c>
      <c r="AN52" s="28">
        <f t="shared" si="67"/>
        <v>0</v>
      </c>
      <c r="AO52" s="28">
        <f t="shared" si="68"/>
        <v>0</v>
      </c>
      <c r="AP52" s="28">
        <f t="shared" si="69"/>
        <v>0</v>
      </c>
      <c r="AQ52" s="28">
        <f t="shared" si="70"/>
        <v>0</v>
      </c>
      <c r="AR52" s="28">
        <f t="shared" si="71"/>
        <v>0</v>
      </c>
      <c r="AS52" s="28">
        <f t="shared" si="72"/>
        <v>0</v>
      </c>
      <c r="AT52" s="28">
        <f t="shared" si="73"/>
        <v>0</v>
      </c>
      <c r="AU52" s="28">
        <f t="shared" si="74"/>
        <v>0</v>
      </c>
      <c r="AV52" s="28">
        <f t="shared" si="75"/>
        <v>0</v>
      </c>
      <c r="AW52" s="28">
        <f t="shared" si="76"/>
        <v>0</v>
      </c>
      <c r="AX52" s="28">
        <f t="shared" si="77"/>
        <v>0</v>
      </c>
      <c r="AY52" s="28">
        <f t="shared" si="78"/>
        <v>0</v>
      </c>
      <c r="AZ52" s="28">
        <f t="shared" si="79"/>
        <v>0</v>
      </c>
      <c r="BA52" s="28">
        <f t="shared" si="80"/>
        <v>0</v>
      </c>
      <c r="BB52" s="28">
        <f t="shared" si="81"/>
        <v>0</v>
      </c>
      <c r="BC52" s="28">
        <f t="shared" si="82"/>
        <v>0</v>
      </c>
      <c r="BD52" s="28">
        <f t="shared" si="83"/>
        <v>0</v>
      </c>
      <c r="BE52" s="28">
        <f t="shared" si="84"/>
        <v>0</v>
      </c>
      <c r="BF52" s="28">
        <f t="shared" si="85"/>
        <v>0</v>
      </c>
      <c r="BG52" s="28">
        <f t="shared" si="86"/>
        <v>0</v>
      </c>
      <c r="BH52" s="28">
        <f t="shared" si="87"/>
        <v>0</v>
      </c>
      <c r="BI52" s="28">
        <v>0</v>
      </c>
      <c r="BJ52" s="28">
        <v>0</v>
      </c>
      <c r="BK52" s="28">
        <v>0</v>
      </c>
      <c r="BL52" s="28">
        <v>0</v>
      </c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f t="shared" si="45"/>
        <v>0</v>
      </c>
      <c r="S53" s="28">
        <f t="shared" si="46"/>
        <v>0</v>
      </c>
      <c r="T53" s="28">
        <f t="shared" si="47"/>
        <v>0</v>
      </c>
      <c r="U53" s="28">
        <f t="shared" si="48"/>
        <v>0</v>
      </c>
      <c r="V53" s="28">
        <f t="shared" si="49"/>
        <v>0</v>
      </c>
      <c r="W53" s="28">
        <f t="shared" si="50"/>
        <v>0</v>
      </c>
      <c r="X53" s="28">
        <f t="shared" si="51"/>
        <v>0</v>
      </c>
      <c r="Y53" s="28">
        <f t="shared" si="52"/>
        <v>0</v>
      </c>
      <c r="Z53" s="28">
        <f t="shared" si="53"/>
        <v>0</v>
      </c>
      <c r="AA53" s="28">
        <f t="shared" si="54"/>
        <v>0</v>
      </c>
      <c r="AB53" s="28">
        <f t="shared" si="55"/>
        <v>0</v>
      </c>
      <c r="AC53" s="28">
        <f t="shared" si="56"/>
        <v>0</v>
      </c>
      <c r="AD53" s="28">
        <f t="shared" si="57"/>
        <v>0</v>
      </c>
      <c r="AE53" s="28">
        <f t="shared" si="58"/>
        <v>0</v>
      </c>
      <c r="AF53" s="28">
        <f t="shared" si="59"/>
        <v>0</v>
      </c>
      <c r="AG53" s="28">
        <f t="shared" si="60"/>
        <v>0</v>
      </c>
      <c r="AH53" s="28">
        <f t="shared" si="61"/>
        <v>0</v>
      </c>
      <c r="AI53" s="28">
        <f t="shared" si="62"/>
        <v>0</v>
      </c>
      <c r="AJ53" s="28">
        <f t="shared" si="63"/>
        <v>0</v>
      </c>
      <c r="AK53" s="28">
        <f t="shared" si="64"/>
        <v>0</v>
      </c>
      <c r="AL53" s="28">
        <f t="shared" si="65"/>
        <v>0</v>
      </c>
      <c r="AM53" s="28">
        <f t="shared" si="66"/>
        <v>0</v>
      </c>
      <c r="AN53" s="28">
        <f t="shared" si="67"/>
        <v>0</v>
      </c>
      <c r="AO53" s="28">
        <f t="shared" si="68"/>
        <v>0</v>
      </c>
      <c r="AP53" s="28">
        <f t="shared" si="69"/>
        <v>0</v>
      </c>
      <c r="AQ53" s="28">
        <f t="shared" si="70"/>
        <v>0</v>
      </c>
      <c r="AR53" s="28">
        <f t="shared" si="71"/>
        <v>0</v>
      </c>
      <c r="AS53" s="28">
        <f t="shared" si="72"/>
        <v>0</v>
      </c>
      <c r="AT53" s="28">
        <f t="shared" si="73"/>
        <v>0</v>
      </c>
      <c r="AU53" s="28">
        <f t="shared" si="74"/>
        <v>0</v>
      </c>
      <c r="AV53" s="28">
        <f t="shared" si="75"/>
        <v>0</v>
      </c>
      <c r="AW53" s="28">
        <f t="shared" si="76"/>
        <v>0</v>
      </c>
      <c r="AX53" s="28">
        <f t="shared" si="77"/>
        <v>0</v>
      </c>
      <c r="AY53" s="28">
        <f t="shared" si="78"/>
        <v>0</v>
      </c>
      <c r="AZ53" s="28">
        <f t="shared" si="79"/>
        <v>0</v>
      </c>
      <c r="BA53" s="28">
        <f t="shared" si="80"/>
        <v>0</v>
      </c>
      <c r="BB53" s="28">
        <f t="shared" si="81"/>
        <v>0</v>
      </c>
      <c r="BC53" s="28">
        <f t="shared" si="82"/>
        <v>0</v>
      </c>
      <c r="BD53" s="28">
        <f t="shared" si="83"/>
        <v>0</v>
      </c>
      <c r="BE53" s="28">
        <f t="shared" si="84"/>
        <v>0</v>
      </c>
      <c r="BF53" s="28">
        <f t="shared" si="85"/>
        <v>0</v>
      </c>
      <c r="BG53" s="28">
        <f t="shared" si="86"/>
        <v>0</v>
      </c>
      <c r="BH53" s="28">
        <f t="shared" si="87"/>
        <v>0</v>
      </c>
      <c r="BI53" s="28">
        <v>0</v>
      </c>
      <c r="BJ53" s="28">
        <v>0</v>
      </c>
      <c r="BK53" s="28">
        <v>0</v>
      </c>
      <c r="BL53" s="28">
        <v>0</v>
      </c>
      <c r="BM53" s="28"/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RePack by Diakov</cp:lastModifiedBy>
  <cp:lastPrinted>2016-09-22T09:02:48Z</cp:lastPrinted>
  <dcterms:created xsi:type="dcterms:W3CDTF">2016-08-08T07:38:31Z</dcterms:created>
  <dcterms:modified xsi:type="dcterms:W3CDTF">2016-11-01T11:31:52Z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